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40" windowHeight="12585" activeTab="0"/>
  </bookViews>
  <sheets>
    <sheet name="Sheet1" sheetId="1" r:id="rId1"/>
    <sheet name="Sheet2" sheetId="2" r:id="rId2"/>
    <sheet name="Sheet3" sheetId="3" r:id="rId3"/>
  </sheets>
  <definedNames>
    <definedName name="OLE_LINK1" localSheetId="0">'Sheet1'!#REF!</definedName>
  </definedNames>
  <calcPr fullCalcOnLoad="1"/>
</workbook>
</file>

<file path=xl/sharedStrings.xml><?xml version="1.0" encoding="utf-8"?>
<sst xmlns="http://schemas.openxmlformats.org/spreadsheetml/2006/main" count="59" uniqueCount="47">
  <si>
    <t>рб</t>
  </si>
  <si>
    <t>Опис радова</t>
  </si>
  <si>
    <t>Јед. мере</t>
  </si>
  <si>
    <t>Кол.</t>
  </si>
  <si>
    <t>Јединична цена</t>
  </si>
  <si>
    <t>без ПДВ-а</t>
  </si>
  <si>
    <t>Вредност у динарима</t>
  </si>
  <si>
    <t>Набавка и монтажа засуна са летећом прирубницом,   према стандарду СРПС ЕН 558:2012,СРПС ЕН 545:2013, СРПС ЕН 1074-1:2009 , СРПС ЕН 1074-2:2009 испитано према захтевима стандарда СРПС ЕН 12266-1:2013                                                       Тело и поклопац засуна из два дела.</t>
  </si>
  <si>
    <t>Уградбена мера дуга израда (Ф5) са могућношћу подесиве дужине.                                                       Вентил са еластичним заптивањем са интегрисаним месинганим прстеном унутар клина за минимизацију вибрација, са прирубничким крајевима у складу са СРПС ЕН 1092-2/1:2008.Вретено фиксирано са интегрисаним челичним стоп прстеном без могућности вертикалног кретања.Материјал: дуктил лив  GGG50према захтевима СРПС ЕН 1563:2013                                                                                                                                                                                                                                                                               Потребан пун проток по целој дужини.Спољна и унутрашњаепoксидна заштита у складу са  DIN 30677-2:1988 и DIN 3476:1996</t>
  </si>
  <si>
    <t>Једна прирубница летећа, друга фиксна, PN 10/16 бара,према захтевима стандарда СРПС ЕН 545:2013,  материјал GGG50 према захтевима СРПС ЕН 1563:2013, заптивање са ЕПДМ гумом, прирубнице према СРПС ЕН 1092-2/1:2008 , за дуктилне цеви.Медиум: Питка вода</t>
  </si>
  <si>
    <t>За радне температуре: до 70 С</t>
  </si>
  <si>
    <t>Прирубнице: PN 10/16 по СРПС ЕН 1092-2/1:2008  За све производе приложити одговарајући атест са траженим стандардима.</t>
  </si>
  <si>
    <t>За следеће димензије:</t>
  </si>
  <si>
    <t>Ком</t>
  </si>
  <si>
    <t>DN 80 PN 10/16</t>
  </si>
  <si>
    <t>DN 100 PN 10/16</t>
  </si>
  <si>
    <t>DN 150 PN 10/16</t>
  </si>
  <si>
    <t>DN 200 PN 10</t>
  </si>
  <si>
    <t>Набавка и монтажа Е мулти-џоинт полуспојница                 Полуспојница по СРПС ЕН 12266-1:2013 , СРПС ЕН 545:2013, према стандарду СРПС ЕН 1074-1:2009, за спајање цеви од било ког материјала на прирубнице PN 10  СРПС ЕН 1092-2/1:2008, материјал дуктил лив по СРПС ЕН 1563:2013. Спољна и унутрашња епoксидна заштита у складу са  DIN 30677-2:1988 и DIN 3476:1996 ,гумена заптивка  EPDM по СРПС ЕН 681-1:2007.                                 Погодан за пијаћу воду.            Максимални радни притисак: 16 bar Прирубница: PN 10                          Спојница намењена за азбест-цементне,ливено гвоздене и челичне  цеви.</t>
  </si>
  <si>
    <t>За све производе приложити одговарајући атест са траженим стандардима.</t>
  </si>
  <si>
    <t xml:space="preserve"> За следеће пречнике:</t>
  </si>
  <si>
    <t>kom</t>
  </si>
  <si>
    <t>DN 80</t>
  </si>
  <si>
    <t>ком</t>
  </si>
  <si>
    <t>N комад PN 10/16 (лук са прирубницама 90° и стопом), испитано по захтевима СРПС ЕН 12266-1:2013 ,СРПС ЕН 545:2013, од нодуларног лива по стандарду СРПС ЕН 1563:2013, прирубницe разбушене по захтевима стандарда и СРПС ЕН 1092-2/1:2008, погодан за пијаћу воду. Сви комади морају да одговарају СРПС ЕН 1074-1:2009. Eпoкси заштита у складу са DIN 3476:1996 и DIN 30677-2:1988.  За све производе приложити одговарајући атест са траженим стандардима.</t>
  </si>
  <si>
    <t>Уградбена гарнитура, испитано по захтевима СРПС ЕН 12266-1:2013 , СРПС ЕН 545:2013. Састоји од тела-цеви по СРПС ЕН 10219-1:2011, заштитне цеви од ПЕ по СРПС ЕН 12201-1:2012 и горње и доње четвртке од сивог лива по СРПС ЕН 1561:2012.                                                       За све производе приложити одговарајући атест са траженим стандардима.</t>
  </si>
  <si>
    <t>DN 65-80 L=0,7-1,1</t>
  </si>
  <si>
    <t>Улична капа за вентиле fi 125</t>
  </si>
  <si>
    <t>Без подесиве висине, капа се састоји из два дела: тела капе и поклопца капе</t>
  </si>
  <si>
    <t>Материјал: тело од сивог лива , поклопац капе од сивог лива</t>
  </si>
  <si>
    <t>Заштита: заштићено битуменом или пластификацијом</t>
  </si>
  <si>
    <t>Прирубнице израђене према захтевима СРПС ЕН 1092-2/1:2008</t>
  </si>
  <si>
    <t>Медијум :Питка вода</t>
  </si>
  <si>
    <t>Максимални радни притисак:16 бар</t>
  </si>
  <si>
    <t>Број и величина отвора за надземни хидрант ДН80 по СРПС ЕН 14384:2009 са три отвора(Б-75,Ц-52х2) према националним захтевима стандарда СРПС ЕН 14384:2009</t>
  </si>
  <si>
    <t>Врста спојнице за надземни хидрант са системом заштите против крађе ,заптивање према захтевима стандарда СРПС ЕН 12266-1:2013 алуминијумска копча Б-75,2хЦ-52 и одговарајући поклопац(Б-75,2хЦ-52) са спољним навојем Ц(50-1/6“) и Б(65-1/6“) према националним захтевима стандарда СРПС ЕН 14384:2009.</t>
  </si>
  <si>
    <t>Висина надземног хидранта Н2=1850 мм и Н1=830 мм дефинисана стандардом СРПС ЕН 14384:2009</t>
  </si>
  <si>
    <t>Хидрант испитан према захтевима СРПС ЕН 12266-1:2013</t>
  </si>
  <si>
    <t>Kom</t>
  </si>
  <si>
    <t xml:space="preserve">Тело хидранта DUCTIL минималне дебљине зида 3,5-4,5 мм.                      </t>
  </si>
  <si>
    <t>DN 50 PN 10/16</t>
  </si>
  <si>
    <t>DN 300 PN 10</t>
  </si>
  <si>
    <t>ПДВ 20%</t>
  </si>
  <si>
    <t>Укупно + ПДВ 20%</t>
  </si>
  <si>
    <t>Рекапитулација радова за II фазу</t>
  </si>
  <si>
    <t>Укупно за II фазу</t>
  </si>
  <si>
    <t>Надземни хидрант, без ломљиве спојнице.Сервис хидранта мора бити могућ без демонтаже хидранта кроз тело хидранта.  Хидрант са аутоматском дренажом воде из тела хидранта.Обрачун за извршене радове врши се по ком уграђених хидраната за сав рад и материјал. Уз понуду и достављени материјал доставити потврду о квалитету акредитоване установе да понуђени хидранте задовољавају све критеријуме  и каталог произвођача из кога се види да понуђени хидранти задовољавају захтеване техничке услове.Хидрант израђен у складу са СРПС ЕН 14384:2009,СРПС ЕН 1074-1:2009 и СРПС ЕН 1074-6:2009 са аутоматском дренажом воде из тела хидранта. Погодан за пијаћу воду. Епокси заштита према захтевима стандарда ДИН 30677-2:1988 и ДИН 3476:1996.</t>
  </si>
</sst>
</file>

<file path=xl/styles.xml><?xml version="1.0" encoding="utf-8"?>
<styleSheet xmlns="http://schemas.openxmlformats.org/spreadsheetml/2006/main">
  <numFmts count="1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000"/>
    <numFmt numFmtId="165" formatCode="0.0"/>
  </numFmts>
  <fonts count="43">
    <font>
      <sz val="11"/>
      <color theme="1"/>
      <name val="Calibri"/>
      <family val="2"/>
    </font>
    <font>
      <sz val="11"/>
      <color indexed="8"/>
      <name val="Calibri"/>
      <family val="2"/>
    </font>
    <font>
      <sz val="10"/>
      <name val="Times New Roman"/>
      <family val="1"/>
    </font>
    <font>
      <b/>
      <sz val="10"/>
      <name val="Times New Roman"/>
      <family val="1"/>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Font="1" applyAlignment="1">
      <alignment/>
    </xf>
    <xf numFmtId="0" fontId="0" fillId="0" borderId="0" xfId="0" applyAlignment="1">
      <alignment wrapText="1"/>
    </xf>
    <xf numFmtId="0" fontId="40" fillId="0" borderId="0" xfId="0" applyFont="1" applyAlignment="1">
      <alignment/>
    </xf>
    <xf numFmtId="0" fontId="42" fillId="0" borderId="0" xfId="0" applyFont="1" applyAlignment="1">
      <alignment/>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4" fillId="0" borderId="0" xfId="0" applyFont="1" applyAlignment="1">
      <alignment/>
    </xf>
    <xf numFmtId="43" fontId="3" fillId="0" borderId="11" xfId="42" applyFont="1" applyFill="1" applyBorder="1" applyAlignment="1">
      <alignment horizontal="center" vertical="center" wrapText="1"/>
    </xf>
    <xf numFmtId="43" fontId="3" fillId="0" borderId="12" xfId="42" applyFont="1" applyFill="1" applyBorder="1" applyAlignment="1">
      <alignment horizontal="center" vertical="center" wrapText="1"/>
    </xf>
    <xf numFmtId="43" fontId="3" fillId="0" borderId="10" xfId="42" applyFont="1" applyFill="1" applyBorder="1" applyAlignment="1">
      <alignment horizontal="center" vertical="center" wrapText="1"/>
    </xf>
    <xf numFmtId="0" fontId="4" fillId="0" borderId="0" xfId="0" applyFont="1" applyAlignment="1">
      <alignment/>
    </xf>
    <xf numFmtId="165" fontId="0" fillId="0" borderId="0" xfId="0" applyNumberFormat="1" applyAlignment="1">
      <alignment/>
    </xf>
    <xf numFmtId="165"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vertical="center" wrapText="1"/>
    </xf>
    <xf numFmtId="165"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vertical="center" wrapText="1"/>
    </xf>
    <xf numFmtId="165" fontId="2" fillId="0" borderId="10" xfId="0" applyNumberFormat="1" applyFont="1" applyBorder="1" applyAlignment="1">
      <alignment vertical="center" wrapText="1"/>
    </xf>
    <xf numFmtId="1" fontId="2" fillId="0" borderId="10" xfId="0" applyNumberFormat="1"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2" xfId="0" applyFont="1" applyBorder="1" applyAlignment="1">
      <alignment vertical="center" wrapText="1"/>
    </xf>
    <xf numFmtId="1" fontId="2" fillId="0" borderId="13" xfId="0" applyNumberFormat="1" applyFont="1" applyBorder="1" applyAlignment="1">
      <alignment horizontal="center" vertical="center" wrapText="1"/>
    </xf>
    <xf numFmtId="1" fontId="2" fillId="0" borderId="12"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3" xfId="0" applyNumberFormat="1" applyFont="1" applyBorder="1" applyAlignment="1">
      <alignment vertical="center" wrapText="1"/>
    </xf>
    <xf numFmtId="4" fontId="2" fillId="0" borderId="14" xfId="0" applyNumberFormat="1" applyFont="1" applyBorder="1" applyAlignment="1">
      <alignment vertical="center" wrapText="1"/>
    </xf>
    <xf numFmtId="4" fontId="2" fillId="0" borderId="12" xfId="0" applyNumberFormat="1" applyFont="1" applyBorder="1" applyAlignment="1">
      <alignment vertical="center" wrapText="1"/>
    </xf>
    <xf numFmtId="0" fontId="2" fillId="0" borderId="13"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48"/>
  <sheetViews>
    <sheetView tabSelected="1" zoomScalePageLayoutView="0" workbookViewId="0" topLeftCell="A1">
      <selection activeCell="M7" sqref="M7"/>
    </sheetView>
  </sheetViews>
  <sheetFormatPr defaultColWidth="9.140625" defaultRowHeight="15"/>
  <cols>
    <col min="2" max="2" width="4.28125" style="12" customWidth="1"/>
    <col min="3" max="3" width="41.57421875" style="0" customWidth="1"/>
    <col min="4" max="4" width="4.57421875" style="0" customWidth="1"/>
    <col min="5" max="5" width="4.421875" style="0" customWidth="1"/>
    <col min="6" max="6" width="19.140625" style="0" customWidth="1"/>
    <col min="7" max="7" width="18.28125" style="0" customWidth="1"/>
  </cols>
  <sheetData>
    <row r="1" ht="15.75">
      <c r="C1" s="3" t="s">
        <v>44</v>
      </c>
    </row>
    <row r="3" spans="2:7" ht="25.5">
      <c r="B3" s="13" t="s">
        <v>0</v>
      </c>
      <c r="C3" s="14" t="s">
        <v>1</v>
      </c>
      <c r="D3" s="14" t="s">
        <v>2</v>
      </c>
      <c r="E3" s="14" t="s">
        <v>3</v>
      </c>
      <c r="F3" s="15" t="s">
        <v>4</v>
      </c>
      <c r="G3" s="15" t="s">
        <v>6</v>
      </c>
    </row>
    <row r="4" spans="2:7" ht="40.5" customHeight="1">
      <c r="B4" s="13"/>
      <c r="C4" s="14"/>
      <c r="D4" s="14"/>
      <c r="E4" s="14"/>
      <c r="F4" s="15" t="s">
        <v>5</v>
      </c>
      <c r="G4" s="15" t="s">
        <v>5</v>
      </c>
    </row>
    <row r="5" spans="2:7" s="1" customFormat="1" ht="76.5">
      <c r="B5" s="16">
        <v>1</v>
      </c>
      <c r="C5" s="25" t="s">
        <v>7</v>
      </c>
      <c r="D5" s="18"/>
      <c r="E5" s="18"/>
      <c r="F5" s="18"/>
      <c r="G5" s="18"/>
    </row>
    <row r="6" spans="2:7" s="1" customFormat="1" ht="178.5">
      <c r="B6" s="16"/>
      <c r="C6" s="26" t="s">
        <v>8</v>
      </c>
      <c r="D6" s="18"/>
      <c r="E6" s="18"/>
      <c r="F6" s="18"/>
      <c r="G6" s="18"/>
    </row>
    <row r="7" spans="2:7" s="1" customFormat="1" ht="76.5">
      <c r="B7" s="16"/>
      <c r="C7" s="26" t="s">
        <v>9</v>
      </c>
      <c r="D7" s="18"/>
      <c r="E7" s="18"/>
      <c r="F7" s="18"/>
      <c r="G7" s="18"/>
    </row>
    <row r="8" spans="2:7" s="1" customFormat="1" ht="15">
      <c r="B8" s="16"/>
      <c r="C8" s="26" t="s">
        <v>10</v>
      </c>
      <c r="D8" s="18"/>
      <c r="E8" s="18"/>
      <c r="F8" s="18"/>
      <c r="G8" s="18"/>
    </row>
    <row r="9" spans="2:7" s="1" customFormat="1" ht="38.25">
      <c r="B9" s="16"/>
      <c r="C9" s="26" t="s">
        <v>11</v>
      </c>
      <c r="D9" s="18"/>
      <c r="E9" s="18"/>
      <c r="F9" s="18"/>
      <c r="G9" s="18"/>
    </row>
    <row r="10" spans="2:7" s="1" customFormat="1" ht="15">
      <c r="B10" s="16"/>
      <c r="C10" s="27" t="s">
        <v>12</v>
      </c>
      <c r="D10" s="18"/>
      <c r="E10" s="18"/>
      <c r="F10" s="18"/>
      <c r="G10" s="18"/>
    </row>
    <row r="11" spans="2:19" ht="15">
      <c r="B11" s="19">
        <v>1.1</v>
      </c>
      <c r="C11" s="17" t="s">
        <v>40</v>
      </c>
      <c r="D11" s="20" t="s">
        <v>13</v>
      </c>
      <c r="E11" s="20">
        <v>2</v>
      </c>
      <c r="F11" s="21"/>
      <c r="G11" s="21">
        <f aca="true" t="shared" si="0" ref="G11:G16">E11*F11</f>
        <v>0</v>
      </c>
      <c r="J11" s="1"/>
      <c r="K11" s="1"/>
      <c r="L11" s="1"/>
      <c r="M11" s="1"/>
      <c r="N11" s="1"/>
      <c r="O11" s="1"/>
      <c r="P11" s="1"/>
      <c r="Q11" s="1"/>
      <c r="R11" s="1"/>
      <c r="S11" s="1"/>
    </row>
    <row r="12" spans="2:19" ht="15">
      <c r="B12" s="19">
        <v>1.2</v>
      </c>
      <c r="C12" s="17" t="s">
        <v>14</v>
      </c>
      <c r="D12" s="20" t="s">
        <v>13</v>
      </c>
      <c r="E12" s="20">
        <v>19</v>
      </c>
      <c r="F12" s="21"/>
      <c r="G12" s="21">
        <f t="shared" si="0"/>
        <v>0</v>
      </c>
      <c r="J12" s="1"/>
      <c r="K12" s="1"/>
      <c r="L12" s="1"/>
      <c r="M12" s="1"/>
      <c r="N12" s="1"/>
      <c r="O12" s="1"/>
      <c r="P12" s="1"/>
      <c r="Q12" s="1"/>
      <c r="R12" s="1"/>
      <c r="S12" s="1"/>
    </row>
    <row r="13" spans="2:19" ht="15">
      <c r="B13" s="19">
        <v>1.3</v>
      </c>
      <c r="C13" s="17" t="s">
        <v>15</v>
      </c>
      <c r="D13" s="20" t="s">
        <v>13</v>
      </c>
      <c r="E13" s="20">
        <v>8</v>
      </c>
      <c r="F13" s="21"/>
      <c r="G13" s="21">
        <f t="shared" si="0"/>
        <v>0</v>
      </c>
      <c r="J13" s="1"/>
      <c r="K13" s="1"/>
      <c r="L13" s="1"/>
      <c r="M13" s="1"/>
      <c r="N13" s="1"/>
      <c r="O13" s="1"/>
      <c r="P13" s="1"/>
      <c r="Q13" s="1"/>
      <c r="R13" s="1"/>
      <c r="S13" s="1"/>
    </row>
    <row r="14" spans="2:19" ht="15">
      <c r="B14" s="19">
        <v>1.4</v>
      </c>
      <c r="C14" s="17" t="s">
        <v>16</v>
      </c>
      <c r="D14" s="20" t="s">
        <v>13</v>
      </c>
      <c r="E14" s="20">
        <v>13</v>
      </c>
      <c r="F14" s="21"/>
      <c r="G14" s="21">
        <f t="shared" si="0"/>
        <v>0</v>
      </c>
      <c r="J14" s="1"/>
      <c r="K14" s="1"/>
      <c r="L14" s="1"/>
      <c r="M14" s="1"/>
      <c r="N14" s="1"/>
      <c r="O14" s="1"/>
      <c r="P14" s="1"/>
      <c r="Q14" s="1"/>
      <c r="R14" s="1"/>
      <c r="S14" s="1"/>
    </row>
    <row r="15" spans="2:19" ht="15">
      <c r="B15" s="19">
        <v>1.5</v>
      </c>
      <c r="C15" s="17" t="s">
        <v>17</v>
      </c>
      <c r="D15" s="20" t="s">
        <v>13</v>
      </c>
      <c r="E15" s="20">
        <v>12</v>
      </c>
      <c r="F15" s="21"/>
      <c r="G15" s="21">
        <f t="shared" si="0"/>
        <v>0</v>
      </c>
      <c r="J15" s="1"/>
      <c r="K15" s="1"/>
      <c r="L15" s="1"/>
      <c r="M15" s="1"/>
      <c r="N15" s="1"/>
      <c r="O15" s="1"/>
      <c r="P15" s="1"/>
      <c r="Q15" s="1"/>
      <c r="R15" s="1"/>
      <c r="S15" s="1"/>
    </row>
    <row r="16" spans="2:19" ht="15">
      <c r="B16" s="19">
        <v>1.6</v>
      </c>
      <c r="C16" s="17" t="s">
        <v>41</v>
      </c>
      <c r="D16" s="20" t="s">
        <v>13</v>
      </c>
      <c r="E16" s="20">
        <v>12</v>
      </c>
      <c r="F16" s="21"/>
      <c r="G16" s="21">
        <f t="shared" si="0"/>
        <v>0</v>
      </c>
      <c r="J16" s="1"/>
      <c r="K16" s="1"/>
      <c r="L16" s="1"/>
      <c r="M16" s="1"/>
      <c r="N16" s="1"/>
      <c r="O16" s="1"/>
      <c r="P16" s="1"/>
      <c r="Q16" s="1"/>
      <c r="R16" s="1"/>
      <c r="S16" s="1"/>
    </row>
    <row r="17" spans="2:7" s="1" customFormat="1" ht="165.75">
      <c r="B17" s="28">
        <v>2</v>
      </c>
      <c r="C17" s="25" t="s">
        <v>18</v>
      </c>
      <c r="D17" s="31"/>
      <c r="E17" s="31"/>
      <c r="F17" s="34"/>
      <c r="G17" s="34"/>
    </row>
    <row r="18" spans="2:7" s="1" customFormat="1" ht="25.5">
      <c r="B18" s="30"/>
      <c r="C18" s="26" t="s">
        <v>19</v>
      </c>
      <c r="D18" s="32"/>
      <c r="E18" s="32"/>
      <c r="F18" s="35"/>
      <c r="G18" s="35"/>
    </row>
    <row r="19" spans="2:7" ht="15">
      <c r="B19" s="29"/>
      <c r="C19" s="27" t="s">
        <v>20</v>
      </c>
      <c r="D19" s="33"/>
      <c r="E19" s="33"/>
      <c r="F19" s="36"/>
      <c r="G19" s="36"/>
    </row>
    <row r="20" spans="2:7" ht="15">
      <c r="B20" s="23">
        <v>2.1</v>
      </c>
      <c r="C20" s="17" t="s">
        <v>22</v>
      </c>
      <c r="D20" s="17" t="s">
        <v>21</v>
      </c>
      <c r="E20" s="17">
        <v>10</v>
      </c>
      <c r="F20" s="22"/>
      <c r="G20" s="22">
        <f>E20*F20</f>
        <v>0</v>
      </c>
    </row>
    <row r="21" spans="2:7" s="1" customFormat="1" ht="127.5">
      <c r="B21" s="28">
        <v>3</v>
      </c>
      <c r="C21" s="25" t="s">
        <v>24</v>
      </c>
      <c r="D21" s="31"/>
      <c r="E21" s="31"/>
      <c r="F21" s="34"/>
      <c r="G21" s="34"/>
    </row>
    <row r="22" spans="2:7" ht="15">
      <c r="B22" s="29"/>
      <c r="C22" s="27" t="s">
        <v>20</v>
      </c>
      <c r="D22" s="33"/>
      <c r="E22" s="33"/>
      <c r="F22" s="36"/>
      <c r="G22" s="36"/>
    </row>
    <row r="23" spans="2:7" ht="15">
      <c r="B23" s="23">
        <v>3.1</v>
      </c>
      <c r="C23" s="17" t="s">
        <v>22</v>
      </c>
      <c r="D23" s="17" t="s">
        <v>23</v>
      </c>
      <c r="E23" s="17">
        <v>10</v>
      </c>
      <c r="F23" s="22"/>
      <c r="G23" s="22">
        <f>E23*F23</f>
        <v>0</v>
      </c>
    </row>
    <row r="24" spans="2:7" s="1" customFormat="1" ht="102">
      <c r="B24" s="28">
        <v>4</v>
      </c>
      <c r="C24" s="25" t="s">
        <v>25</v>
      </c>
      <c r="D24" s="31"/>
      <c r="E24" s="31"/>
      <c r="F24" s="34"/>
      <c r="G24" s="34"/>
    </row>
    <row r="25" spans="2:7" ht="15">
      <c r="B25" s="29"/>
      <c r="C25" s="27" t="s">
        <v>20</v>
      </c>
      <c r="D25" s="33"/>
      <c r="E25" s="33"/>
      <c r="F25" s="36"/>
      <c r="G25" s="36"/>
    </row>
    <row r="26" spans="2:7" ht="15">
      <c r="B26" s="23">
        <v>4.1</v>
      </c>
      <c r="C26" s="17" t="s">
        <v>26</v>
      </c>
      <c r="D26" s="17" t="s">
        <v>21</v>
      </c>
      <c r="E26" s="17">
        <v>10</v>
      </c>
      <c r="F26" s="22"/>
      <c r="G26" s="22">
        <f>E26*F26</f>
        <v>0</v>
      </c>
    </row>
    <row r="27" spans="2:7" s="1" customFormat="1" ht="15">
      <c r="B27" s="24">
        <v>5</v>
      </c>
      <c r="C27" s="25" t="s">
        <v>27</v>
      </c>
      <c r="D27" s="25"/>
      <c r="E27" s="25"/>
      <c r="F27" s="37"/>
      <c r="G27" s="37"/>
    </row>
    <row r="28" spans="2:7" s="1" customFormat="1" ht="25.5">
      <c r="B28" s="24"/>
      <c r="C28" s="26" t="s">
        <v>28</v>
      </c>
      <c r="D28" s="26"/>
      <c r="E28" s="26"/>
      <c r="F28" s="38"/>
      <c r="G28" s="38"/>
    </row>
    <row r="29" spans="2:7" s="1" customFormat="1" ht="25.5">
      <c r="B29" s="24"/>
      <c r="C29" s="26" t="s">
        <v>29</v>
      </c>
      <c r="D29" s="26"/>
      <c r="E29" s="26"/>
      <c r="F29" s="38"/>
      <c r="G29" s="38"/>
    </row>
    <row r="30" spans="2:7" s="1" customFormat="1" ht="25.5">
      <c r="B30" s="24"/>
      <c r="C30" s="27" t="s">
        <v>30</v>
      </c>
      <c r="D30" s="27" t="s">
        <v>21</v>
      </c>
      <c r="E30" s="27">
        <v>10</v>
      </c>
      <c r="F30" s="39"/>
      <c r="G30" s="39">
        <f>E30*F30</f>
        <v>0</v>
      </c>
    </row>
    <row r="31" spans="2:7" s="1" customFormat="1" ht="216.75">
      <c r="B31" s="28">
        <v>6</v>
      </c>
      <c r="C31" s="40" t="s">
        <v>46</v>
      </c>
      <c r="D31" s="31"/>
      <c r="E31" s="31"/>
      <c r="F31" s="34"/>
      <c r="G31" s="34"/>
    </row>
    <row r="32" spans="2:7" ht="25.5">
      <c r="B32" s="30"/>
      <c r="C32" s="26" t="s">
        <v>39</v>
      </c>
      <c r="D32" s="32"/>
      <c r="E32" s="32"/>
      <c r="F32" s="35"/>
      <c r="G32" s="35"/>
    </row>
    <row r="33" spans="2:7" s="1" customFormat="1" ht="25.5">
      <c r="B33" s="30"/>
      <c r="C33" s="26" t="s">
        <v>31</v>
      </c>
      <c r="D33" s="32"/>
      <c r="E33" s="32"/>
      <c r="F33" s="35"/>
      <c r="G33" s="35"/>
    </row>
    <row r="34" spans="2:7" s="1" customFormat="1" ht="15">
      <c r="B34" s="30"/>
      <c r="C34" s="26" t="s">
        <v>32</v>
      </c>
      <c r="D34" s="32"/>
      <c r="E34" s="32"/>
      <c r="F34" s="35"/>
      <c r="G34" s="35"/>
    </row>
    <row r="35" spans="2:7" s="1" customFormat="1" ht="15">
      <c r="B35" s="30"/>
      <c r="C35" s="26" t="s">
        <v>33</v>
      </c>
      <c r="D35" s="32"/>
      <c r="E35" s="32"/>
      <c r="F35" s="35"/>
      <c r="G35" s="35"/>
    </row>
    <row r="36" spans="2:7" s="1" customFormat="1" ht="51">
      <c r="B36" s="30"/>
      <c r="C36" s="26" t="s">
        <v>34</v>
      </c>
      <c r="D36" s="32"/>
      <c r="E36" s="32"/>
      <c r="F36" s="35"/>
      <c r="G36" s="35"/>
    </row>
    <row r="37" spans="2:7" s="1" customFormat="1" ht="89.25">
      <c r="B37" s="30"/>
      <c r="C37" s="26" t="s">
        <v>35</v>
      </c>
      <c r="D37" s="32"/>
      <c r="E37" s="32"/>
      <c r="F37" s="35"/>
      <c r="G37" s="35"/>
    </row>
    <row r="38" spans="2:7" s="1" customFormat="1" ht="25.5">
      <c r="B38" s="30"/>
      <c r="C38" s="26" t="s">
        <v>36</v>
      </c>
      <c r="D38" s="32"/>
      <c r="E38" s="32"/>
      <c r="F38" s="35"/>
      <c r="G38" s="35"/>
    </row>
    <row r="39" spans="2:7" s="1" customFormat="1" ht="25.5">
      <c r="B39" s="29"/>
      <c r="C39" s="27" t="s">
        <v>37</v>
      </c>
      <c r="D39" s="33"/>
      <c r="E39" s="33"/>
      <c r="F39" s="36"/>
      <c r="G39" s="36"/>
    </row>
    <row r="40" spans="2:7" ht="15">
      <c r="B40" s="23">
        <v>6.1</v>
      </c>
      <c r="C40" s="17" t="s">
        <v>22</v>
      </c>
      <c r="D40" s="17" t="s">
        <v>38</v>
      </c>
      <c r="E40" s="17">
        <v>10</v>
      </c>
      <c r="F40" s="22"/>
      <c r="G40" s="22">
        <f>E40*F40</f>
        <v>0</v>
      </c>
    </row>
    <row r="42" spans="3:7" ht="15">
      <c r="C42" s="4" t="s">
        <v>45</v>
      </c>
      <c r="D42" s="10">
        <f>SUM(G11:G40)</f>
        <v>0</v>
      </c>
      <c r="E42" s="10"/>
      <c r="F42" s="10"/>
      <c r="G42" s="2"/>
    </row>
    <row r="43" spans="3:6" ht="15.75" thickBot="1">
      <c r="C43" s="5" t="s">
        <v>42</v>
      </c>
      <c r="D43" s="8">
        <f>+D42*0.2</f>
        <v>0</v>
      </c>
      <c r="E43" s="8"/>
      <c r="F43" s="8"/>
    </row>
    <row r="44" spans="3:6" ht="15.75" thickTop="1">
      <c r="C44" s="6" t="s">
        <v>43</v>
      </c>
      <c r="D44" s="9">
        <f>+D42+D43</f>
        <v>0</v>
      </c>
      <c r="E44" s="9"/>
      <c r="F44" s="9"/>
    </row>
    <row r="47" spans="3:7" ht="15">
      <c r="C47" s="7"/>
      <c r="D47" s="11"/>
      <c r="E47" s="11"/>
      <c r="F47" s="11"/>
      <c r="G47" s="11"/>
    </row>
    <row r="48" ht="15">
      <c r="C48" s="7"/>
    </row>
  </sheetData>
  <sheetProtection/>
  <mergeCells count="33">
    <mergeCell ref="F24:F25"/>
    <mergeCell ref="G24:G25"/>
    <mergeCell ref="B31:B39"/>
    <mergeCell ref="D31:D39"/>
    <mergeCell ref="E31:E39"/>
    <mergeCell ref="F31:F39"/>
    <mergeCell ref="G31:G39"/>
    <mergeCell ref="D21:D22"/>
    <mergeCell ref="E21:E22"/>
    <mergeCell ref="F21:F22"/>
    <mergeCell ref="G21:G22"/>
    <mergeCell ref="B17:B19"/>
    <mergeCell ref="B21:B22"/>
    <mergeCell ref="B24:B25"/>
    <mergeCell ref="D17:D19"/>
    <mergeCell ref="E17:E19"/>
    <mergeCell ref="D24:D25"/>
    <mergeCell ref="E24:E25"/>
    <mergeCell ref="D43:F43"/>
    <mergeCell ref="D44:F44"/>
    <mergeCell ref="D42:F42"/>
    <mergeCell ref="F5:F10"/>
    <mergeCell ref="G5:G10"/>
    <mergeCell ref="F17:F19"/>
    <mergeCell ref="G17:G19"/>
    <mergeCell ref="B3:B4"/>
    <mergeCell ref="C3:C4"/>
    <mergeCell ref="D3:D4"/>
    <mergeCell ref="E3:E4"/>
    <mergeCell ref="B5:B10"/>
    <mergeCell ref="D5:D10"/>
    <mergeCell ref="E5:E10"/>
    <mergeCell ref="B27:B30"/>
  </mergeCells>
  <printOptions/>
  <pageMargins left="0.63" right="0.19" top="0.7480314960629921" bottom="0.52"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Zeljko</dc:creator>
  <cp:keywords/>
  <dc:description/>
  <cp:lastModifiedBy>Vodokanal Projekt</cp:lastModifiedBy>
  <cp:lastPrinted>2018-07-17T06:48:30Z</cp:lastPrinted>
  <dcterms:created xsi:type="dcterms:W3CDTF">2017-09-09T13:07:46Z</dcterms:created>
  <dcterms:modified xsi:type="dcterms:W3CDTF">2018-11-21T13:36:26Z</dcterms:modified>
  <cp:category/>
  <cp:version/>
  <cp:contentType/>
  <cp:contentStatus/>
</cp:coreProperties>
</file>