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'Sheet1'!$A$1:$G$327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<sst xmlns="http://schemas.openxmlformats.org/spreadsheetml/2006/main" count="647" uniqueCount="175">
  <si>
    <t>kom</t>
  </si>
  <si>
    <t>Угао Вујица Живанчев – Лабуд Пејовић</t>
  </si>
  <si>
    <t>Т комад ДН 80/50</t>
  </si>
  <si>
    <t>Мулти јоинт тип Е ДН 80</t>
  </si>
  <si>
    <t>Засун са летећом прирубницом ДН 80</t>
  </si>
  <si>
    <t>Угао Потиска-Републиканска</t>
  </si>
  <si>
    <t>Т комад ДН 200/100</t>
  </si>
  <si>
    <t>Засун са летећом прирубницом ДН 200</t>
  </si>
  <si>
    <t>Засун са летећом прирубницом ДН 100</t>
  </si>
  <si>
    <t>Улица Југ Богдана - ул.Косте Нађа</t>
  </si>
  <si>
    <t>Т комад ДН 50/50</t>
  </si>
  <si>
    <t>X комад ДН 50/1"</t>
  </si>
  <si>
    <t>МС полуспојка 1"</t>
  </si>
  <si>
    <t>Засун са летећом прирубницом ДН 50</t>
  </si>
  <si>
    <t>Фланш адаптер ДН 50/63</t>
  </si>
  <si>
    <t>Угао Југ Богданове – З.Јовине</t>
  </si>
  <si>
    <t>Т комад ДН 80/80</t>
  </si>
  <si>
    <t>ФФ комад ДН 80/200</t>
  </si>
  <si>
    <t>Угао Соње Маринковић – Вук Караџић</t>
  </si>
  <si>
    <t>Угао Југ Богданове – Милана Топлице</t>
  </si>
  <si>
    <t>Угао Југ Богданове – Вука Караџића</t>
  </si>
  <si>
    <t>Угао С.Книћанин – Ј.Поповића</t>
  </si>
  <si>
    <t>Мулти јоинт тип Е ДН 50</t>
  </si>
  <si>
    <t>X комад ДН 50</t>
  </si>
  <si>
    <t>Угао С.Книћанина – Републиканска</t>
  </si>
  <si>
    <t>ТТ комад ДН 80/80</t>
  </si>
  <si>
    <t>ФФР комад ДН 100/80</t>
  </si>
  <si>
    <t>Угао С.Книћанина – Дожа Ђерђа</t>
  </si>
  <si>
    <t>Угао Синђелићева – Герберових</t>
  </si>
  <si>
    <t>Н комад ДН 80</t>
  </si>
  <si>
    <t>Угао Синђелићева – З.Јовина</t>
  </si>
  <si>
    <t>Угао Синђелићева-Жилински Ендре</t>
  </si>
  <si>
    <t>Ф комад ДН 80</t>
  </si>
  <si>
    <t>Мулти јоинт тип У ДН 80</t>
  </si>
  <si>
    <t>Угао М. Црњанског - Чарнојевићева</t>
  </si>
  <si>
    <t>Т комад ДН 100/100</t>
  </si>
  <si>
    <t>Угао П.Шандора - Зелена</t>
  </si>
  <si>
    <t>ТТ комад ДН 100/100</t>
  </si>
  <si>
    <t>Мулти јоинт тип Е ДН 100</t>
  </si>
  <si>
    <t>Угао Синђелићева – Дожа Ђерђа</t>
  </si>
  <si>
    <t>X комад ДН 100</t>
  </si>
  <si>
    <t>Фланш адаптер ДН 100/110</t>
  </si>
  <si>
    <t>X комад ДН 80</t>
  </si>
  <si>
    <t>Пљоснати засун ДН 80</t>
  </si>
  <si>
    <t>Улица Омладинска - С.Дороњског</t>
  </si>
  <si>
    <t>ТТ комад ДН 200/200</t>
  </si>
  <si>
    <t>ФФР комад ДН 200/80</t>
  </si>
  <si>
    <t>Улица Омладинска - М.Црњанског</t>
  </si>
  <si>
    <t>Угао Милоша Црњанског – Љубе Дорословачког</t>
  </si>
  <si>
    <t>Угао Милоша Црњанског – Јована Поповића</t>
  </si>
  <si>
    <t>Засун са летећом прирубницом ДН 250</t>
  </si>
  <si>
    <t>Т комад ДН 150/150</t>
  </si>
  <si>
    <t>Мулти јоинт тип Е ДН 150</t>
  </si>
  <si>
    <t>ФФР комад ДН 150/80</t>
  </si>
  <si>
    <t>Угао Главна – Данила Киша /код Суда/</t>
  </si>
  <si>
    <t>Засун са летећом прирубницом ДН 150</t>
  </si>
  <si>
    <t>Угао Главна - З.Чуке</t>
  </si>
  <si>
    <t>Пљоснати засун ДН 150</t>
  </si>
  <si>
    <t>Угао Главна – Чарнојевићева</t>
  </si>
  <si>
    <t>ФФ комад ДН 80/300</t>
  </si>
  <si>
    <t>Угао Главна – Јована Поповића</t>
  </si>
  <si>
    <t>Мулти јоинт тип Е ДН 200</t>
  </si>
  <si>
    <t>Угао Главна – Републиканска</t>
  </si>
  <si>
    <t>ФФР комад ДН 100/50</t>
  </si>
  <si>
    <t>Угао Главна – Петровоселски пут</t>
  </si>
  <si>
    <t>ФФ комад ДН 150/100</t>
  </si>
  <si>
    <t>Улица Змај Јовина бр 108</t>
  </si>
  <si>
    <t>Улица Змај Јовина бр 112</t>
  </si>
  <si>
    <t>Улица Уроша Предића бр 2</t>
  </si>
  <si>
    <t>Т комад ДН 100/50</t>
  </si>
  <si>
    <t>ФФ комад ДН 100/100</t>
  </si>
  <si>
    <t>ФФ комад ДН 50/200</t>
  </si>
  <si>
    <t>Q комад ДН 50/90</t>
  </si>
  <si>
    <t>Угао Зелена – Републиканска</t>
  </si>
  <si>
    <t>П.Шандора - С.Марковића</t>
  </si>
  <si>
    <t>Засун са летећом прирубницом ДН 300</t>
  </si>
  <si>
    <t>Угао Потиска - Петровоселски пут (Млин 1.Мај)</t>
  </si>
  <si>
    <t>Надземни хидрант ДН 80</t>
  </si>
  <si>
    <t>Уградбена гарнитура ДН 80</t>
  </si>
  <si>
    <t>Улична капа 7 кг</t>
  </si>
  <si>
    <t>Засун за летећом прирубницом ДН 80</t>
  </si>
  <si>
    <t>испред куће Потиска (Тиса-Четкара)</t>
  </si>
  <si>
    <t>Испред куће Потиска 196</t>
  </si>
  <si>
    <t>Испред куће Потиска 170</t>
  </si>
  <si>
    <t>Испред куће Потиска 148</t>
  </si>
  <si>
    <t>Испред куће Потиска 130</t>
  </si>
  <si>
    <t>Испред куће Потиска 114</t>
  </si>
  <si>
    <t>Испред куће Потиска 102</t>
  </si>
  <si>
    <t>Угао Потиска - Герберова (преко пута пиваре)</t>
  </si>
  <si>
    <t>Испред куће Герберова 71</t>
  </si>
  <si>
    <t>Испред куће Герберова 53</t>
  </si>
  <si>
    <t>Угао Лењинова-Југ Богдана (испред МЗ)</t>
  </si>
  <si>
    <t>Угао Југ Богдан - Милан Топлица</t>
  </si>
  <si>
    <t>Испред куће Југ Богдана 37</t>
  </si>
  <si>
    <t>Испред куће Југ Богдана 61</t>
  </si>
  <si>
    <t>Испред куће Југ Богдана 73</t>
  </si>
  <si>
    <t>Испред куће Стевана Дороњског пре броја 2</t>
  </si>
  <si>
    <t>Иза зграде Стевана Дороњског 33</t>
  </si>
  <si>
    <t>Иза зграде Стевана Дороњског 37</t>
  </si>
  <si>
    <t>Иза куће Стевана Дороњског бр 57 (црпна станица)</t>
  </si>
  <si>
    <t>Иза зграде Стевана Дороњског 36</t>
  </si>
  <si>
    <t>Аутобуска станица - иза тржног центра</t>
  </si>
  <si>
    <t>Хотел Бела Лађа код улаза</t>
  </si>
  <si>
    <t>Хотел Бела Лађа са стране</t>
  </si>
  <si>
    <t>Хотел Бела Лађа код парка</t>
  </si>
  <si>
    <t>НХ 1</t>
  </si>
  <si>
    <t>НХ 2</t>
  </si>
  <si>
    <t>НХ 3</t>
  </si>
  <si>
    <t>НХ 4</t>
  </si>
  <si>
    <t>НХ 5</t>
  </si>
  <si>
    <t>НХ 6</t>
  </si>
  <si>
    <t>НХ 7</t>
  </si>
  <si>
    <t>НХ 8</t>
  </si>
  <si>
    <t>НХ 9</t>
  </si>
  <si>
    <t>НХ 10</t>
  </si>
  <si>
    <t>НХ 11</t>
  </si>
  <si>
    <t>НХ 12</t>
  </si>
  <si>
    <t>НХ 13</t>
  </si>
  <si>
    <t>НХ 14</t>
  </si>
  <si>
    <t>НХ 15</t>
  </si>
  <si>
    <t>НХ 16</t>
  </si>
  <si>
    <t>НХ 17</t>
  </si>
  <si>
    <t>НХ 18</t>
  </si>
  <si>
    <t>НХ 19</t>
  </si>
  <si>
    <t>НХ 20</t>
  </si>
  <si>
    <t>НХ 21</t>
  </si>
  <si>
    <t>НХ 22</t>
  </si>
  <si>
    <t>НХ 53</t>
  </si>
  <si>
    <t>НХ 54</t>
  </si>
  <si>
    <t>НХ 55</t>
  </si>
  <si>
    <t>Пљоснати засун ДН 50</t>
  </si>
  <si>
    <t>Х комад ДН 80-3/4"</t>
  </si>
  <si>
    <t>Угао Главна – Данила Киша - код киоска</t>
  </si>
  <si>
    <t>Ш4</t>
  </si>
  <si>
    <t>Ш14</t>
  </si>
  <si>
    <t>Ш18</t>
  </si>
  <si>
    <t>Ш20</t>
  </si>
  <si>
    <t>Ш22</t>
  </si>
  <si>
    <t>Ш23</t>
  </si>
  <si>
    <t>Ш24</t>
  </si>
  <si>
    <t>Ш29</t>
  </si>
  <si>
    <t>Ш31</t>
  </si>
  <si>
    <t>Ш32</t>
  </si>
  <si>
    <t>Ш33</t>
  </si>
  <si>
    <t>Ш34</t>
  </si>
  <si>
    <t>Ш35</t>
  </si>
  <si>
    <t>Ш37</t>
  </si>
  <si>
    <t>Ш38</t>
  </si>
  <si>
    <t>Ш41</t>
  </si>
  <si>
    <t>Ш45</t>
  </si>
  <si>
    <t>Ш48</t>
  </si>
  <si>
    <t>Ш51</t>
  </si>
  <si>
    <t>Ш61</t>
  </si>
  <si>
    <t>Ш63</t>
  </si>
  <si>
    <t>Ш64</t>
  </si>
  <si>
    <t>Ш65</t>
  </si>
  <si>
    <t>Ш66</t>
  </si>
  <si>
    <t>Ш67</t>
  </si>
  <si>
    <t>Ш68</t>
  </si>
  <si>
    <t>Ш72</t>
  </si>
  <si>
    <t>Ш76</t>
  </si>
  <si>
    <t>Ш77</t>
  </si>
  <si>
    <t>Ш79</t>
  </si>
  <si>
    <t>Ш87</t>
  </si>
  <si>
    <t>Ш94</t>
  </si>
  <si>
    <t>ЈМ</t>
  </si>
  <si>
    <t>Кол</t>
  </si>
  <si>
    <t>Чвор</t>
  </si>
  <si>
    <t>Назив елемента</t>
  </si>
  <si>
    <t>Укупно без ПДВ-а:</t>
  </si>
  <si>
    <t>ПДВ 20%:</t>
  </si>
  <si>
    <t>Укупно са ПДВ:</t>
  </si>
  <si>
    <t>Спецификација материјала</t>
  </si>
  <si>
    <t>Јединична цена без ПДВ-а (РСД)</t>
  </si>
  <si>
    <t>Укупна цена без ПДВ-а
(РСД)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</si>
</sst>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medium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2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wrapText="1"/>
    </xf>
    <xf numFmtId="2" fontId="3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2" fontId="0" fillId="0" borderId="24" xfId="0" applyNumberFormat="1" applyFont="1" applyBorder="1" applyAlignment="1">
      <alignment/>
    </xf>
    <xf numFmtId="0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wrapText="1"/>
    </xf>
    <xf numFmtId="2" fontId="0" fillId="0" borderId="25" xfId="0" applyNumberFormat="1" applyBorder="1" applyAlignment="1">
      <alignment horizontal="center" vertical="center"/>
    </xf>
    <xf numFmtId="2" fontId="0" fillId="0" borderId="25" xfId="0" applyNumberFormat="1" applyFont="1" applyBorder="1" applyAlignment="1">
      <alignment/>
    </xf>
    <xf numFmtId="0" fontId="0" fillId="0" borderId="25" xfId="0" applyNumberFormat="1" applyBorder="1" applyAlignment="1">
      <alignment horizontal="center"/>
    </xf>
    <xf numFmtId="4" fontId="0" fillId="0" borderId="25" xfId="0" applyNumberFormat="1" applyBorder="1" applyAlignment="1">
      <alignment wrapText="1"/>
    </xf>
    <xf numFmtId="2" fontId="3" fillId="0" borderId="22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12" xfId="0" applyNumberFormat="1" applyBorder="1" applyAlignment="1">
      <alignment horizontal="center" wrapText="1"/>
    </xf>
    <xf numFmtId="4" fontId="0" fillId="0" borderId="26" xfId="0" applyNumberFormat="1" applyBorder="1" applyAlignment="1">
      <alignment wrapText="1"/>
    </xf>
    <xf numFmtId="0" fontId="0" fillId="0" borderId="23" xfId="0" applyNumberFormat="1" applyBorder="1" applyAlignment="1">
      <alignment horizontal="center"/>
    </xf>
    <xf numFmtId="4" fontId="0" fillId="0" borderId="27" xfId="0" applyNumberFormat="1" applyBorder="1" applyAlignment="1">
      <alignment wrapText="1"/>
    </xf>
    <xf numFmtId="4" fontId="0" fillId="0" borderId="28" xfId="0" applyNumberFormat="1" applyBorder="1" applyAlignment="1">
      <alignment wrapText="1"/>
    </xf>
    <xf numFmtId="0" fontId="41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/>
    </xf>
    <xf numFmtId="0" fontId="42" fillId="6" borderId="31" xfId="0" applyFont="1" applyFill="1" applyBorder="1" applyAlignment="1">
      <alignment/>
    </xf>
    <xf numFmtId="0" fontId="6" fillId="6" borderId="24" xfId="0" applyFont="1" applyFill="1" applyBorder="1" applyAlignment="1">
      <alignment horizontal="right" vertical="center" wrapText="1"/>
    </xf>
    <xf numFmtId="0" fontId="42" fillId="6" borderId="32" xfId="0" applyFont="1" applyFill="1" applyBorder="1" applyAlignment="1">
      <alignment/>
    </xf>
    <xf numFmtId="0" fontId="42" fillId="6" borderId="27" xfId="0" applyFont="1" applyFill="1" applyBorder="1" applyAlignment="1">
      <alignment/>
    </xf>
    <xf numFmtId="4" fontId="43" fillId="6" borderId="33" xfId="0" applyNumberFormat="1" applyFont="1" applyFill="1" applyBorder="1" applyAlignment="1">
      <alignment/>
    </xf>
    <xf numFmtId="4" fontId="43" fillId="6" borderId="34" xfId="0" applyNumberFormat="1" applyFont="1" applyFill="1" applyBorder="1" applyAlignment="1">
      <alignment/>
    </xf>
    <xf numFmtId="4" fontId="43" fillId="6" borderId="35" xfId="0" applyNumberFormat="1" applyFont="1" applyFill="1" applyBorder="1" applyAlignment="1">
      <alignment/>
    </xf>
    <xf numFmtId="2" fontId="0" fillId="0" borderId="36" xfId="0" applyNumberFormat="1" applyBorder="1" applyAlignment="1">
      <alignment wrapText="1"/>
    </xf>
    <xf numFmtId="2" fontId="0" fillId="0" borderId="37" xfId="0" applyNumberFormat="1" applyBorder="1" applyAlignment="1">
      <alignment wrapText="1"/>
    </xf>
    <xf numFmtId="4" fontId="0" fillId="0" borderId="38" xfId="0" applyNumberFormat="1" applyBorder="1" applyAlignment="1">
      <alignment wrapText="1"/>
    </xf>
    <xf numFmtId="4" fontId="0" fillId="0" borderId="39" xfId="0" applyNumberFormat="1" applyBorder="1" applyAlignment="1">
      <alignment horizontal="center" wrapText="1"/>
    </xf>
    <xf numFmtId="4" fontId="0" fillId="0" borderId="40" xfId="0" applyNumberFormat="1" applyBorder="1" applyAlignment="1">
      <alignment wrapText="1"/>
    </xf>
    <xf numFmtId="4" fontId="0" fillId="0" borderId="36" xfId="0" applyNumberFormat="1" applyBorder="1" applyAlignment="1">
      <alignment wrapText="1"/>
    </xf>
    <xf numFmtId="4" fontId="0" fillId="0" borderId="37" xfId="0" applyNumberFormat="1" applyBorder="1" applyAlignment="1">
      <alignment wrapText="1"/>
    </xf>
    <xf numFmtId="4" fontId="0" fillId="0" borderId="41" xfId="0" applyNumberFormat="1" applyBorder="1" applyAlignment="1">
      <alignment wrapText="1"/>
    </xf>
    <xf numFmtId="4" fontId="0" fillId="0" borderId="42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41" fillId="0" borderId="41" xfId="0" applyNumberFormat="1" applyFont="1" applyBorder="1" applyAlignment="1">
      <alignment/>
    </xf>
    <xf numFmtId="4" fontId="41" fillId="0" borderId="42" xfId="0" applyNumberFormat="1" applyFont="1" applyBorder="1" applyAlignment="1">
      <alignment/>
    </xf>
    <xf numFmtId="4" fontId="0" fillId="0" borderId="41" xfId="0" applyNumberFormat="1" applyFont="1" applyBorder="1" applyAlignment="1">
      <alignment wrapText="1"/>
    </xf>
    <xf numFmtId="4" fontId="0" fillId="0" borderId="42" xfId="0" applyNumberFormat="1" applyFont="1" applyBorder="1" applyAlignment="1">
      <alignment wrapText="1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4" xfId="0" applyNumberFormat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left"/>
    </xf>
    <xf numFmtId="0" fontId="2" fillId="34" borderId="56" xfId="0" applyFont="1" applyFill="1" applyBorder="1" applyAlignment="1">
      <alignment horizontal="left"/>
    </xf>
    <xf numFmtId="0" fontId="2" fillId="34" borderId="57" xfId="0" applyFont="1" applyFill="1" applyBorder="1" applyAlignment="1">
      <alignment horizontal="left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6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3.7109375" style="0" customWidth="1"/>
    <col min="2" max="2" width="11.28125" style="8" customWidth="1"/>
    <col min="3" max="3" width="47.140625" style="0" customWidth="1"/>
    <col min="4" max="4" width="6.57421875" style="0" customWidth="1"/>
    <col min="5" max="5" width="9.7109375" style="0" customWidth="1"/>
    <col min="6" max="6" width="15.57421875" style="0" customWidth="1"/>
    <col min="7" max="7" width="16.00390625" style="0" bestFit="1" customWidth="1"/>
    <col min="8" max="8" width="7.8515625" style="0" customWidth="1"/>
    <col min="9" max="9" width="12.7109375" style="5" customWidth="1"/>
    <col min="10" max="10" width="12.7109375" style="0" customWidth="1"/>
    <col min="11" max="11" width="4.7109375" style="0" customWidth="1"/>
  </cols>
  <sheetData>
    <row r="1" ht="38.25" customHeight="1" thickBot="1"/>
    <row r="2" spans="2:7" ht="28.5" thickBot="1">
      <c r="B2" s="95" t="s">
        <v>172</v>
      </c>
      <c r="C2" s="96"/>
      <c r="D2" s="96"/>
      <c r="E2" s="96"/>
      <c r="F2" s="96"/>
      <c r="G2" s="97"/>
    </row>
    <row r="3" spans="3:5" ht="28.5" customHeight="1" thickBot="1">
      <c r="C3" s="1"/>
      <c r="D3" s="1"/>
      <c r="E3" s="1"/>
    </row>
    <row r="4" spans="2:7" ht="39.75" thickBot="1">
      <c r="B4" s="58" t="s">
        <v>167</v>
      </c>
      <c r="C4" s="59" t="s">
        <v>168</v>
      </c>
      <c r="D4" s="59" t="s">
        <v>165</v>
      </c>
      <c r="E4" s="59" t="s">
        <v>166</v>
      </c>
      <c r="F4" s="84" t="s">
        <v>173</v>
      </c>
      <c r="G4" s="85" t="s">
        <v>174</v>
      </c>
    </row>
    <row r="5" spans="2:9" s="2" customFormat="1" ht="28.5" customHeight="1">
      <c r="B5" s="98" t="s">
        <v>133</v>
      </c>
      <c r="C5" s="54" t="s">
        <v>1</v>
      </c>
      <c r="D5" s="57"/>
      <c r="E5" s="46"/>
      <c r="F5" s="67"/>
      <c r="G5" s="68"/>
      <c r="I5" s="6"/>
    </row>
    <row r="6" spans="2:7" ht="12.75">
      <c r="B6" s="99"/>
      <c r="C6" s="11" t="s">
        <v>2</v>
      </c>
      <c r="D6" s="3" t="s">
        <v>0</v>
      </c>
      <c r="E6" s="4">
        <v>1</v>
      </c>
      <c r="F6" s="69"/>
      <c r="G6" s="70">
        <f>E6*F6</f>
        <v>0</v>
      </c>
    </row>
    <row r="7" spans="2:7" ht="12.75">
      <c r="B7" s="99"/>
      <c r="C7" s="11" t="s">
        <v>4</v>
      </c>
      <c r="D7" s="3" t="s">
        <v>0</v>
      </c>
      <c r="E7" s="4">
        <v>2</v>
      </c>
      <c r="F7" s="69"/>
      <c r="G7" s="70">
        <f>E7*F7</f>
        <v>0</v>
      </c>
    </row>
    <row r="8" spans="2:7" ht="13.5" thickBot="1">
      <c r="B8" s="100"/>
      <c r="C8" s="55" t="s">
        <v>3</v>
      </c>
      <c r="D8" s="10" t="s">
        <v>0</v>
      </c>
      <c r="E8" s="25">
        <v>2</v>
      </c>
      <c r="F8" s="71"/>
      <c r="G8" s="70">
        <f>E8*F8</f>
        <v>0</v>
      </c>
    </row>
    <row r="9" spans="2:7" ht="13.5" customHeight="1">
      <c r="B9" s="89" t="s">
        <v>134</v>
      </c>
      <c r="C9" s="54" t="s">
        <v>5</v>
      </c>
      <c r="D9" s="9"/>
      <c r="E9" s="41"/>
      <c r="F9" s="72"/>
      <c r="G9" s="73"/>
    </row>
    <row r="10" spans="2:7" ht="12.75">
      <c r="B10" s="101"/>
      <c r="C10" s="11" t="s">
        <v>6</v>
      </c>
      <c r="D10" s="3" t="s">
        <v>0</v>
      </c>
      <c r="E10" s="4">
        <v>1</v>
      </c>
      <c r="F10" s="69"/>
      <c r="G10" s="70">
        <f aca="true" t="shared" si="0" ref="G10:G16">E10*F10</f>
        <v>0</v>
      </c>
    </row>
    <row r="11" spans="2:7" ht="12.75" customHeight="1">
      <c r="B11" s="101"/>
      <c r="C11" s="12" t="s">
        <v>7</v>
      </c>
      <c r="D11" s="3" t="s">
        <v>0</v>
      </c>
      <c r="E11" s="4">
        <v>1</v>
      </c>
      <c r="F11" s="69"/>
      <c r="G11" s="70">
        <f>E11*F11</f>
        <v>0</v>
      </c>
    </row>
    <row r="12" spans="2:7" ht="12.75" customHeight="1" thickBot="1">
      <c r="B12" s="102"/>
      <c r="C12" s="56" t="s">
        <v>8</v>
      </c>
      <c r="D12" s="10" t="s">
        <v>0</v>
      </c>
      <c r="E12" s="25">
        <v>1</v>
      </c>
      <c r="F12" s="71"/>
      <c r="G12" s="70">
        <f>E12*F12</f>
        <v>0</v>
      </c>
    </row>
    <row r="13" spans="2:9" s="2" customFormat="1" ht="21.75" customHeight="1">
      <c r="B13" s="89" t="s">
        <v>135</v>
      </c>
      <c r="C13" s="54" t="s">
        <v>9</v>
      </c>
      <c r="D13" s="9"/>
      <c r="E13" s="46"/>
      <c r="F13" s="72"/>
      <c r="G13" s="73"/>
      <c r="I13" s="6"/>
    </row>
    <row r="14" spans="2:7" ht="12.75">
      <c r="B14" s="101"/>
      <c r="C14" s="11" t="s">
        <v>10</v>
      </c>
      <c r="D14" s="3" t="s">
        <v>0</v>
      </c>
      <c r="E14" s="4">
        <v>1</v>
      </c>
      <c r="F14" s="69"/>
      <c r="G14" s="70">
        <f t="shared" si="0"/>
        <v>0</v>
      </c>
    </row>
    <row r="15" spans="2:7" ht="12.75">
      <c r="B15" s="101"/>
      <c r="C15" s="11" t="s">
        <v>130</v>
      </c>
      <c r="D15" s="3" t="s">
        <v>0</v>
      </c>
      <c r="E15" s="4">
        <v>3</v>
      </c>
      <c r="F15" s="69"/>
      <c r="G15" s="70">
        <f t="shared" si="0"/>
        <v>0</v>
      </c>
    </row>
    <row r="16" spans="2:7" ht="12.75">
      <c r="B16" s="101"/>
      <c r="C16" s="11" t="s">
        <v>22</v>
      </c>
      <c r="D16" s="3" t="s">
        <v>0</v>
      </c>
      <c r="E16" s="4">
        <v>1</v>
      </c>
      <c r="F16" s="69"/>
      <c r="G16" s="70">
        <f t="shared" si="0"/>
        <v>0</v>
      </c>
    </row>
    <row r="17" spans="2:7" ht="12.75">
      <c r="B17" s="101"/>
      <c r="C17" s="11" t="s">
        <v>11</v>
      </c>
      <c r="D17" s="3" t="s">
        <v>0</v>
      </c>
      <c r="E17" s="4">
        <v>2</v>
      </c>
      <c r="F17" s="69"/>
      <c r="G17" s="70">
        <f>E17*F17</f>
        <v>0</v>
      </c>
    </row>
    <row r="18" spans="2:7" ht="13.5" thickBot="1">
      <c r="B18" s="102"/>
      <c r="C18" s="55" t="s">
        <v>12</v>
      </c>
      <c r="D18" s="10" t="s">
        <v>0</v>
      </c>
      <c r="E18" s="25">
        <v>2</v>
      </c>
      <c r="F18" s="71"/>
      <c r="G18" s="70">
        <f>E18*F18</f>
        <v>0</v>
      </c>
    </row>
    <row r="19" spans="2:7" ht="12.75">
      <c r="B19" s="103" t="s">
        <v>136</v>
      </c>
      <c r="C19" s="52" t="s">
        <v>15</v>
      </c>
      <c r="D19" s="9"/>
      <c r="E19" s="41"/>
      <c r="F19" s="72"/>
      <c r="G19" s="73"/>
    </row>
    <row r="20" spans="2:7" ht="12.75">
      <c r="B20" s="101"/>
      <c r="C20" s="13" t="s">
        <v>16</v>
      </c>
      <c r="D20" s="3" t="s">
        <v>0</v>
      </c>
      <c r="E20" s="4">
        <v>1</v>
      </c>
      <c r="F20" s="69"/>
      <c r="G20" s="70">
        <f>E20*F20</f>
        <v>0</v>
      </c>
    </row>
    <row r="21" spans="2:7" ht="12.75">
      <c r="B21" s="101"/>
      <c r="C21" s="13" t="s">
        <v>4</v>
      </c>
      <c r="D21" s="3" t="s">
        <v>0</v>
      </c>
      <c r="E21" s="4">
        <v>2</v>
      </c>
      <c r="F21" s="69"/>
      <c r="G21" s="70">
        <f>E21*F21</f>
        <v>0</v>
      </c>
    </row>
    <row r="22" spans="2:7" ht="13.5" thickBot="1">
      <c r="B22" s="102"/>
      <c r="C22" s="53" t="s">
        <v>17</v>
      </c>
      <c r="D22" s="10" t="s">
        <v>0</v>
      </c>
      <c r="E22" s="25">
        <v>2</v>
      </c>
      <c r="F22" s="71"/>
      <c r="G22" s="70">
        <f>E22*F22</f>
        <v>0</v>
      </c>
    </row>
    <row r="23" spans="2:7" ht="21" customHeight="1">
      <c r="B23" s="86" t="s">
        <v>137</v>
      </c>
      <c r="C23" s="26" t="s">
        <v>18</v>
      </c>
      <c r="D23" s="9"/>
      <c r="E23" s="41"/>
      <c r="F23" s="74"/>
      <c r="G23" s="75"/>
    </row>
    <row r="24" spans="2:7" ht="12.75">
      <c r="B24" s="87"/>
      <c r="C24" s="14" t="s">
        <v>13</v>
      </c>
      <c r="D24" s="3" t="s">
        <v>0</v>
      </c>
      <c r="E24" s="4">
        <v>1</v>
      </c>
      <c r="F24" s="69"/>
      <c r="G24" s="70">
        <f>E24*F24</f>
        <v>0</v>
      </c>
    </row>
    <row r="25" spans="2:7" ht="13.5" thickBot="1">
      <c r="B25" s="88"/>
      <c r="C25" s="17" t="s">
        <v>71</v>
      </c>
      <c r="D25" s="10" t="s">
        <v>0</v>
      </c>
      <c r="E25" s="25">
        <v>1</v>
      </c>
      <c r="F25" s="76"/>
      <c r="G25" s="70">
        <f>E25*F25</f>
        <v>0</v>
      </c>
    </row>
    <row r="26" spans="2:7" ht="19.5" customHeight="1">
      <c r="B26" s="86" t="s">
        <v>138</v>
      </c>
      <c r="C26" s="26" t="s">
        <v>19</v>
      </c>
      <c r="D26" s="9"/>
      <c r="E26" s="41"/>
      <c r="F26" s="72"/>
      <c r="G26" s="73"/>
    </row>
    <row r="27" spans="2:7" ht="12.75">
      <c r="B27" s="87"/>
      <c r="C27" s="14" t="s">
        <v>13</v>
      </c>
      <c r="D27" s="3" t="s">
        <v>0</v>
      </c>
      <c r="E27" s="4">
        <v>1</v>
      </c>
      <c r="F27" s="69"/>
      <c r="G27" s="70">
        <f>E27*F27</f>
        <v>0</v>
      </c>
    </row>
    <row r="28" spans="2:7" ht="13.5" thickBot="1">
      <c r="B28" s="88"/>
      <c r="C28" s="17" t="s">
        <v>14</v>
      </c>
      <c r="D28" s="10" t="s">
        <v>0</v>
      </c>
      <c r="E28" s="25">
        <v>1</v>
      </c>
      <c r="F28" s="71"/>
      <c r="G28" s="70">
        <f>E28*F28</f>
        <v>0</v>
      </c>
    </row>
    <row r="29" spans="2:7" ht="21" customHeight="1">
      <c r="B29" s="86" t="s">
        <v>139</v>
      </c>
      <c r="C29" s="26" t="s">
        <v>20</v>
      </c>
      <c r="D29" s="9"/>
      <c r="E29" s="41"/>
      <c r="F29" s="72"/>
      <c r="G29" s="73"/>
    </row>
    <row r="30" spans="2:7" ht="12.75">
      <c r="B30" s="87"/>
      <c r="C30" s="14" t="s">
        <v>13</v>
      </c>
      <c r="D30" s="3" t="s">
        <v>0</v>
      </c>
      <c r="E30" s="4">
        <v>1</v>
      </c>
      <c r="F30" s="69"/>
      <c r="G30" s="70">
        <f>E30*F30</f>
        <v>0</v>
      </c>
    </row>
    <row r="31" spans="2:7" ht="13.5" thickBot="1">
      <c r="B31" s="88"/>
      <c r="C31" s="17" t="s">
        <v>14</v>
      </c>
      <c r="D31" s="10" t="s">
        <v>0</v>
      </c>
      <c r="E31" s="25">
        <v>2</v>
      </c>
      <c r="F31" s="71"/>
      <c r="G31" s="70">
        <f>E31*F31</f>
        <v>0</v>
      </c>
    </row>
    <row r="32" spans="2:7" ht="12.75">
      <c r="B32" s="86" t="s">
        <v>140</v>
      </c>
      <c r="C32" s="16" t="s">
        <v>21</v>
      </c>
      <c r="D32" s="9"/>
      <c r="E32" s="41"/>
      <c r="F32" s="72"/>
      <c r="G32" s="73"/>
    </row>
    <row r="33" spans="2:7" ht="12.75">
      <c r="B33" s="87"/>
      <c r="C33" s="14" t="s">
        <v>10</v>
      </c>
      <c r="D33" s="3" t="s">
        <v>0</v>
      </c>
      <c r="E33" s="4">
        <v>1</v>
      </c>
      <c r="F33" s="69"/>
      <c r="G33" s="70">
        <f>E33*F33</f>
        <v>0</v>
      </c>
    </row>
    <row r="34" spans="2:7" ht="12.75">
      <c r="B34" s="87"/>
      <c r="C34" s="14" t="s">
        <v>13</v>
      </c>
      <c r="D34" s="3" t="s">
        <v>0</v>
      </c>
      <c r="E34" s="4">
        <v>1</v>
      </c>
      <c r="F34" s="69"/>
      <c r="G34" s="70">
        <f>E34*F34</f>
        <v>0</v>
      </c>
    </row>
    <row r="35" spans="2:7" ht="12.75">
      <c r="B35" s="87"/>
      <c r="C35" s="14" t="s">
        <v>14</v>
      </c>
      <c r="D35" s="3" t="s">
        <v>0</v>
      </c>
      <c r="E35" s="4">
        <v>1</v>
      </c>
      <c r="F35" s="69"/>
      <c r="G35" s="70">
        <f>E35*F35</f>
        <v>0</v>
      </c>
    </row>
    <row r="36" spans="2:7" ht="12.75">
      <c r="B36" s="87"/>
      <c r="C36" s="14" t="s">
        <v>22</v>
      </c>
      <c r="D36" s="3" t="s">
        <v>0</v>
      </c>
      <c r="E36" s="4">
        <v>1</v>
      </c>
      <c r="F36" s="69"/>
      <c r="G36" s="70">
        <f>E36*F36</f>
        <v>0</v>
      </c>
    </row>
    <row r="37" spans="2:7" ht="13.5" thickBot="1">
      <c r="B37" s="88"/>
      <c r="C37" s="17" t="s">
        <v>23</v>
      </c>
      <c r="D37" s="10" t="s">
        <v>0</v>
      </c>
      <c r="E37" s="25">
        <v>1</v>
      </c>
      <c r="F37" s="71"/>
      <c r="G37" s="70">
        <f>E37*F37</f>
        <v>0</v>
      </c>
    </row>
    <row r="38" spans="2:7" ht="15.75" customHeight="1">
      <c r="B38" s="86" t="s">
        <v>141</v>
      </c>
      <c r="C38" s="16" t="s">
        <v>24</v>
      </c>
      <c r="D38" s="9"/>
      <c r="E38" s="46"/>
      <c r="F38" s="74"/>
      <c r="G38" s="75"/>
    </row>
    <row r="39" spans="2:7" ht="12.75">
      <c r="B39" s="87"/>
      <c r="C39" s="14" t="s">
        <v>25</v>
      </c>
      <c r="D39" s="3" t="s">
        <v>0</v>
      </c>
      <c r="E39" s="4">
        <v>1</v>
      </c>
      <c r="F39" s="69"/>
      <c r="G39" s="70">
        <f>E39*F39</f>
        <v>0</v>
      </c>
    </row>
    <row r="40" spans="2:7" ht="12.75">
      <c r="B40" s="87"/>
      <c r="C40" s="14" t="s">
        <v>4</v>
      </c>
      <c r="D40" s="3" t="s">
        <v>0</v>
      </c>
      <c r="E40" s="4">
        <v>3</v>
      </c>
      <c r="F40" s="69"/>
      <c r="G40" s="70">
        <f>E40*F40</f>
        <v>0</v>
      </c>
    </row>
    <row r="41" spans="2:7" ht="13.5" thickBot="1">
      <c r="B41" s="88"/>
      <c r="C41" s="17" t="s">
        <v>26</v>
      </c>
      <c r="D41" s="10" t="s">
        <v>0</v>
      </c>
      <c r="E41" s="25">
        <v>1</v>
      </c>
      <c r="F41" s="71"/>
      <c r="G41" s="70">
        <f>E41*F41</f>
        <v>0</v>
      </c>
    </row>
    <row r="42" spans="2:7" ht="12.75">
      <c r="B42" s="86" t="s">
        <v>142</v>
      </c>
      <c r="C42" s="16" t="s">
        <v>27</v>
      </c>
      <c r="D42" s="9"/>
      <c r="E42" s="51"/>
      <c r="F42" s="77"/>
      <c r="G42" s="78"/>
    </row>
    <row r="43" spans="2:7" ht="12.75">
      <c r="B43" s="87"/>
      <c r="C43" s="14" t="s">
        <v>10</v>
      </c>
      <c r="D43" s="3" t="s">
        <v>0</v>
      </c>
      <c r="E43" s="4">
        <v>1</v>
      </c>
      <c r="F43" s="69"/>
      <c r="G43" s="70">
        <f>E43*F43</f>
        <v>0</v>
      </c>
    </row>
    <row r="44" spans="2:7" ht="12.75">
      <c r="B44" s="87"/>
      <c r="C44" s="14" t="s">
        <v>13</v>
      </c>
      <c r="D44" s="3" t="s">
        <v>0</v>
      </c>
      <c r="E44" s="4">
        <v>2</v>
      </c>
      <c r="F44" s="69"/>
      <c r="G44" s="70">
        <f>E44*F44</f>
        <v>0</v>
      </c>
    </row>
    <row r="45" spans="2:7" ht="13.5" thickBot="1">
      <c r="B45" s="88"/>
      <c r="C45" s="17" t="s">
        <v>14</v>
      </c>
      <c r="D45" s="10" t="s">
        <v>0</v>
      </c>
      <c r="E45" s="25">
        <v>3</v>
      </c>
      <c r="F45" s="71"/>
      <c r="G45" s="70">
        <f>E45*F45</f>
        <v>0</v>
      </c>
    </row>
    <row r="46" spans="2:7" ht="19.5" customHeight="1">
      <c r="B46" s="86" t="s">
        <v>143</v>
      </c>
      <c r="C46" s="26" t="s">
        <v>30</v>
      </c>
      <c r="D46" s="9"/>
      <c r="E46" s="41"/>
      <c r="F46" s="74"/>
      <c r="G46" s="75"/>
    </row>
    <row r="47" spans="2:7" ht="12.75">
      <c r="B47" s="87"/>
      <c r="C47" s="14" t="s">
        <v>16</v>
      </c>
      <c r="D47" s="3" t="s">
        <v>0</v>
      </c>
      <c r="E47" s="4">
        <v>2</v>
      </c>
      <c r="F47" s="69"/>
      <c r="G47" s="70">
        <f>E47*F47</f>
        <v>0</v>
      </c>
    </row>
    <row r="48" spans="2:7" ht="12.75">
      <c r="B48" s="87"/>
      <c r="C48" s="14" t="s">
        <v>4</v>
      </c>
      <c r="D48" s="3" t="s">
        <v>0</v>
      </c>
      <c r="E48" s="4">
        <v>3</v>
      </c>
      <c r="F48" s="69"/>
      <c r="G48" s="70">
        <f>E48*F48</f>
        <v>0</v>
      </c>
    </row>
    <row r="49" spans="2:7" ht="12.75">
      <c r="B49" s="87"/>
      <c r="C49" s="14" t="s">
        <v>17</v>
      </c>
      <c r="D49" s="3" t="s">
        <v>0</v>
      </c>
      <c r="E49" s="4">
        <v>1</v>
      </c>
      <c r="F49" s="69"/>
      <c r="G49" s="70">
        <f>E49*F49</f>
        <v>0</v>
      </c>
    </row>
    <row r="50" spans="2:7" ht="12.75">
      <c r="B50" s="87"/>
      <c r="C50" s="14" t="s">
        <v>29</v>
      </c>
      <c r="D50" s="3" t="s">
        <v>0</v>
      </c>
      <c r="E50" s="4">
        <v>1</v>
      </c>
      <c r="F50" s="69"/>
      <c r="G50" s="70">
        <f>E50*F50</f>
        <v>0</v>
      </c>
    </row>
    <row r="51" spans="2:7" ht="12.75">
      <c r="B51" s="87"/>
      <c r="C51" s="14" t="s">
        <v>3</v>
      </c>
      <c r="D51" s="3" t="s">
        <v>0</v>
      </c>
      <c r="E51" s="4">
        <v>1</v>
      </c>
      <c r="F51" s="69"/>
      <c r="G51" s="70">
        <f>E51*F51</f>
        <v>0</v>
      </c>
    </row>
    <row r="52" spans="2:7" ht="13.5" thickBot="1">
      <c r="B52" s="88"/>
      <c r="C52" s="17" t="s">
        <v>131</v>
      </c>
      <c r="D52" s="10" t="s">
        <v>0</v>
      </c>
      <c r="E52" s="25">
        <v>1</v>
      </c>
      <c r="F52" s="71"/>
      <c r="G52" s="70">
        <f>E52*F52</f>
        <v>0</v>
      </c>
    </row>
    <row r="53" spans="2:7" ht="16.5" customHeight="1">
      <c r="B53" s="92" t="s">
        <v>144</v>
      </c>
      <c r="C53" s="36" t="s">
        <v>28</v>
      </c>
      <c r="D53" s="37"/>
      <c r="E53" s="43"/>
      <c r="F53" s="22"/>
      <c r="G53" s="47"/>
    </row>
    <row r="54" spans="2:7" ht="12.75">
      <c r="B54" s="93"/>
      <c r="C54" s="28" t="s">
        <v>25</v>
      </c>
      <c r="D54" s="29" t="s">
        <v>0</v>
      </c>
      <c r="E54" s="30">
        <v>1</v>
      </c>
      <c r="F54" s="31"/>
      <c r="G54" s="70">
        <f aca="true" t="shared" si="1" ref="G54:G65">E54*F54</f>
        <v>0</v>
      </c>
    </row>
    <row r="55" spans="2:7" ht="12.75">
      <c r="B55" s="93"/>
      <c r="C55" s="28" t="s">
        <v>4</v>
      </c>
      <c r="D55" s="29" t="s">
        <v>0</v>
      </c>
      <c r="E55" s="30">
        <v>4</v>
      </c>
      <c r="F55" s="31"/>
      <c r="G55" s="70">
        <f>E55*F55</f>
        <v>0</v>
      </c>
    </row>
    <row r="56" spans="2:7" ht="13.5" thickBot="1">
      <c r="B56" s="94"/>
      <c r="C56" s="32" t="s">
        <v>3</v>
      </c>
      <c r="D56" s="33" t="s">
        <v>0</v>
      </c>
      <c r="E56" s="34">
        <v>2</v>
      </c>
      <c r="F56" s="35"/>
      <c r="G56" s="70">
        <f t="shared" si="1"/>
        <v>0</v>
      </c>
    </row>
    <row r="57" spans="2:7" ht="15.75" customHeight="1">
      <c r="B57" s="92" t="s">
        <v>145</v>
      </c>
      <c r="C57" s="36" t="s">
        <v>31</v>
      </c>
      <c r="D57" s="37"/>
      <c r="E57" s="43"/>
      <c r="F57" s="22"/>
      <c r="G57" s="47"/>
    </row>
    <row r="58" spans="2:7" ht="12.75">
      <c r="B58" s="93"/>
      <c r="C58" s="28" t="s">
        <v>16</v>
      </c>
      <c r="D58" s="29" t="s">
        <v>0</v>
      </c>
      <c r="E58" s="30">
        <v>1</v>
      </c>
      <c r="F58" s="31"/>
      <c r="G58" s="70">
        <f t="shared" si="1"/>
        <v>0</v>
      </c>
    </row>
    <row r="59" spans="2:7" ht="12.75">
      <c r="B59" s="93"/>
      <c r="C59" s="28" t="s">
        <v>4</v>
      </c>
      <c r="D59" s="29" t="s">
        <v>0</v>
      </c>
      <c r="E59" s="30">
        <v>2</v>
      </c>
      <c r="F59" s="31"/>
      <c r="G59" s="70">
        <f>E59*F59</f>
        <v>0</v>
      </c>
    </row>
    <row r="60" spans="2:7" ht="12.75">
      <c r="B60" s="93"/>
      <c r="C60" s="28" t="s">
        <v>32</v>
      </c>
      <c r="D60" s="29" t="s">
        <v>0</v>
      </c>
      <c r="E60" s="30">
        <v>1</v>
      </c>
      <c r="F60" s="31"/>
      <c r="G60" s="70">
        <f t="shared" si="1"/>
        <v>0</v>
      </c>
    </row>
    <row r="61" spans="2:7" ht="12.75">
      <c r="B61" s="93"/>
      <c r="C61" s="28" t="s">
        <v>3</v>
      </c>
      <c r="D61" s="29" t="s">
        <v>0</v>
      </c>
      <c r="E61" s="30">
        <v>2</v>
      </c>
      <c r="F61" s="31"/>
      <c r="G61" s="70">
        <f>E61*F61</f>
        <v>0</v>
      </c>
    </row>
    <row r="62" spans="2:7" ht="13.5" thickBot="1">
      <c r="B62" s="94"/>
      <c r="C62" s="32" t="s">
        <v>33</v>
      </c>
      <c r="D62" s="33" t="s">
        <v>0</v>
      </c>
      <c r="E62" s="34">
        <v>1</v>
      </c>
      <c r="F62" s="35"/>
      <c r="G62" s="70">
        <f t="shared" si="1"/>
        <v>0</v>
      </c>
    </row>
    <row r="63" spans="2:7" ht="12.75">
      <c r="B63" s="87" t="s">
        <v>146</v>
      </c>
      <c r="C63" s="23" t="s">
        <v>34</v>
      </c>
      <c r="D63" s="7"/>
      <c r="E63" s="48"/>
      <c r="F63" s="49"/>
      <c r="G63" s="50"/>
    </row>
    <row r="64" spans="2:7" ht="12.75">
      <c r="B64" s="87"/>
      <c r="C64" s="14" t="s">
        <v>35</v>
      </c>
      <c r="D64" s="3" t="s">
        <v>0</v>
      </c>
      <c r="E64" s="4">
        <v>1</v>
      </c>
      <c r="F64" s="69"/>
      <c r="G64" s="70">
        <f>E64*F64</f>
        <v>0</v>
      </c>
    </row>
    <row r="65" spans="2:7" ht="13.5" thickBot="1">
      <c r="B65" s="88"/>
      <c r="C65" s="17" t="s">
        <v>8</v>
      </c>
      <c r="D65" s="10" t="s">
        <v>0</v>
      </c>
      <c r="E65" s="25">
        <v>3</v>
      </c>
      <c r="F65" s="71"/>
      <c r="G65" s="70">
        <f t="shared" si="1"/>
        <v>0</v>
      </c>
    </row>
    <row r="66" spans="2:7" ht="12.75">
      <c r="B66" s="89" t="s">
        <v>147</v>
      </c>
      <c r="C66" s="16" t="s">
        <v>36</v>
      </c>
      <c r="D66" s="9" t="s">
        <v>0</v>
      </c>
      <c r="E66" s="46"/>
      <c r="F66" s="74"/>
      <c r="G66" s="75"/>
    </row>
    <row r="67" spans="2:7" ht="12.75">
      <c r="B67" s="90"/>
      <c r="C67" s="14" t="s">
        <v>37</v>
      </c>
      <c r="D67" s="3" t="s">
        <v>0</v>
      </c>
      <c r="E67" s="4">
        <v>1</v>
      </c>
      <c r="F67" s="69"/>
      <c r="G67" s="70">
        <f>E67*F67</f>
        <v>0</v>
      </c>
    </row>
    <row r="68" spans="2:7" ht="12.75">
      <c r="B68" s="90"/>
      <c r="C68" s="14" t="s">
        <v>8</v>
      </c>
      <c r="D68" s="3" t="s">
        <v>0</v>
      </c>
      <c r="E68" s="4">
        <v>4</v>
      </c>
      <c r="F68" s="69"/>
      <c r="G68" s="70">
        <f aca="true" t="shared" si="2" ref="G68:G73">E68*F68</f>
        <v>0</v>
      </c>
    </row>
    <row r="69" spans="2:7" ht="13.5" thickBot="1">
      <c r="B69" s="91"/>
      <c r="C69" s="17" t="s">
        <v>38</v>
      </c>
      <c r="D69" s="10" t="s">
        <v>0</v>
      </c>
      <c r="E69" s="25">
        <v>2</v>
      </c>
      <c r="F69" s="71"/>
      <c r="G69" s="70">
        <f>E69*F69</f>
        <v>0</v>
      </c>
    </row>
    <row r="70" spans="2:7" ht="20.25" customHeight="1">
      <c r="B70" s="92" t="s">
        <v>148</v>
      </c>
      <c r="C70" s="42" t="s">
        <v>39</v>
      </c>
      <c r="D70" s="37"/>
      <c r="E70" s="43"/>
      <c r="F70" s="44"/>
      <c r="G70" s="45"/>
    </row>
    <row r="71" spans="2:7" ht="12.75">
      <c r="B71" s="93"/>
      <c r="C71" s="28" t="s">
        <v>37</v>
      </c>
      <c r="D71" s="29" t="s">
        <v>0</v>
      </c>
      <c r="E71" s="30">
        <v>1</v>
      </c>
      <c r="F71" s="31"/>
      <c r="G71" s="70">
        <f t="shared" si="2"/>
        <v>0</v>
      </c>
    </row>
    <row r="72" spans="2:7" ht="12.75">
      <c r="B72" s="93"/>
      <c r="C72" s="28" t="s">
        <v>8</v>
      </c>
      <c r="D72" s="29" t="s">
        <v>0</v>
      </c>
      <c r="E72" s="30">
        <v>2</v>
      </c>
      <c r="F72" s="31"/>
      <c r="G72" s="70">
        <f t="shared" si="2"/>
        <v>0</v>
      </c>
    </row>
    <row r="73" spans="2:7" ht="12.75">
      <c r="B73" s="93"/>
      <c r="C73" s="28" t="s">
        <v>41</v>
      </c>
      <c r="D73" s="29" t="s">
        <v>0</v>
      </c>
      <c r="E73" s="30">
        <v>2</v>
      </c>
      <c r="F73" s="31"/>
      <c r="G73" s="70">
        <f t="shared" si="2"/>
        <v>0</v>
      </c>
    </row>
    <row r="74" spans="2:7" ht="13.5" thickBot="1">
      <c r="B74" s="94"/>
      <c r="C74" s="32" t="s">
        <v>40</v>
      </c>
      <c r="D74" s="33" t="s">
        <v>0</v>
      </c>
      <c r="E74" s="34">
        <v>2</v>
      </c>
      <c r="F74" s="35"/>
      <c r="G74" s="70">
        <f>E74*F74</f>
        <v>0</v>
      </c>
    </row>
    <row r="75" spans="2:7" ht="12.75">
      <c r="B75" s="92" t="s">
        <v>149</v>
      </c>
      <c r="C75" s="36" t="s">
        <v>44</v>
      </c>
      <c r="D75" s="37"/>
      <c r="E75" s="38"/>
      <c r="F75" s="39"/>
      <c r="G75" s="40"/>
    </row>
    <row r="76" spans="2:7" ht="12.75">
      <c r="B76" s="93"/>
      <c r="C76" s="28" t="s">
        <v>16</v>
      </c>
      <c r="D76" s="29" t="s">
        <v>0</v>
      </c>
      <c r="E76" s="30">
        <v>2</v>
      </c>
      <c r="F76" s="31"/>
      <c r="G76" s="70">
        <f>E76*F76</f>
        <v>0</v>
      </c>
    </row>
    <row r="77" spans="2:7" ht="12.75">
      <c r="B77" s="93"/>
      <c r="C77" s="28" t="s">
        <v>4</v>
      </c>
      <c r="D77" s="29" t="s">
        <v>0</v>
      </c>
      <c r="E77" s="30">
        <v>2</v>
      </c>
      <c r="F77" s="31"/>
      <c r="G77" s="70">
        <f>E77*F77</f>
        <v>0</v>
      </c>
    </row>
    <row r="78" spans="2:7" ht="12.75">
      <c r="B78" s="93"/>
      <c r="C78" s="28" t="s">
        <v>3</v>
      </c>
      <c r="D78" s="29" t="s">
        <v>0</v>
      </c>
      <c r="E78" s="30">
        <v>1</v>
      </c>
      <c r="F78" s="31"/>
      <c r="G78" s="70">
        <f>E78*F78</f>
        <v>0</v>
      </c>
    </row>
    <row r="79" spans="2:7" ht="12.75">
      <c r="B79" s="93"/>
      <c r="C79" s="28" t="s">
        <v>42</v>
      </c>
      <c r="D79" s="29" t="s">
        <v>0</v>
      </c>
      <c r="E79" s="30">
        <v>1</v>
      </c>
      <c r="F79" s="31"/>
      <c r="G79" s="70">
        <f>E79*F79</f>
        <v>0</v>
      </c>
    </row>
    <row r="80" spans="2:7" ht="13.5" thickBot="1">
      <c r="B80" s="94"/>
      <c r="C80" s="32" t="s">
        <v>43</v>
      </c>
      <c r="D80" s="33" t="s">
        <v>0</v>
      </c>
      <c r="E80" s="34">
        <v>1</v>
      </c>
      <c r="F80" s="35"/>
      <c r="G80" s="70">
        <f>E80*F80</f>
        <v>0</v>
      </c>
    </row>
    <row r="81" spans="2:7" ht="12.75">
      <c r="B81" s="89" t="s">
        <v>150</v>
      </c>
      <c r="C81" s="19" t="s">
        <v>47</v>
      </c>
      <c r="D81" s="9"/>
      <c r="E81" s="27"/>
      <c r="F81" s="79"/>
      <c r="G81" s="80"/>
    </row>
    <row r="82" spans="2:7" ht="12.75">
      <c r="B82" s="90"/>
      <c r="C82" s="20" t="s">
        <v>45</v>
      </c>
      <c r="D82" s="3" t="s">
        <v>0</v>
      </c>
      <c r="E82" s="4">
        <v>1</v>
      </c>
      <c r="F82" s="69"/>
      <c r="G82" s="70">
        <f>E82*F82</f>
        <v>0</v>
      </c>
    </row>
    <row r="83" spans="2:7" ht="12.75">
      <c r="B83" s="90"/>
      <c r="C83" s="14" t="s">
        <v>7</v>
      </c>
      <c r="D83" s="3" t="s">
        <v>0</v>
      </c>
      <c r="E83" s="4">
        <v>1</v>
      </c>
      <c r="F83" s="69"/>
      <c r="G83" s="70">
        <f>E83*F83</f>
        <v>0</v>
      </c>
    </row>
    <row r="84" spans="2:7" ht="12.75">
      <c r="B84" s="90"/>
      <c r="C84" s="14" t="s">
        <v>4</v>
      </c>
      <c r="D84" s="3" t="s">
        <v>0</v>
      </c>
      <c r="E84" s="4">
        <v>2</v>
      </c>
      <c r="F84" s="69"/>
      <c r="G84" s="70">
        <f>E84*F84</f>
        <v>0</v>
      </c>
    </row>
    <row r="85" spans="2:7" ht="12.75">
      <c r="B85" s="90"/>
      <c r="C85" s="14" t="s">
        <v>46</v>
      </c>
      <c r="D85" s="3" t="s">
        <v>0</v>
      </c>
      <c r="E85" s="4">
        <v>2</v>
      </c>
      <c r="F85" s="69"/>
      <c r="G85" s="70">
        <f aca="true" t="shared" si="3" ref="G85:G90">E85*F85</f>
        <v>0</v>
      </c>
    </row>
    <row r="86" spans="2:7" ht="12.75">
      <c r="B86" s="90"/>
      <c r="C86" s="15" t="s">
        <v>17</v>
      </c>
      <c r="D86" s="3" t="s">
        <v>0</v>
      </c>
      <c r="E86" s="4">
        <v>1</v>
      </c>
      <c r="F86" s="69"/>
      <c r="G86" s="70">
        <f t="shared" si="3"/>
        <v>0</v>
      </c>
    </row>
    <row r="87" spans="2:7" ht="13.5" thickBot="1">
      <c r="B87" s="91"/>
      <c r="C87" s="18" t="s">
        <v>3</v>
      </c>
      <c r="D87" s="10" t="s">
        <v>0</v>
      </c>
      <c r="E87" s="25">
        <v>1</v>
      </c>
      <c r="F87" s="71"/>
      <c r="G87" s="70">
        <f t="shared" si="3"/>
        <v>0</v>
      </c>
    </row>
    <row r="88" spans="2:7" ht="26.25" customHeight="1">
      <c r="B88" s="89" t="s">
        <v>151</v>
      </c>
      <c r="C88" s="21" t="s">
        <v>48</v>
      </c>
      <c r="D88" s="9"/>
      <c r="E88" s="27"/>
      <c r="F88" s="79"/>
      <c r="G88" s="80"/>
    </row>
    <row r="89" spans="2:7" ht="12.75">
      <c r="B89" s="90"/>
      <c r="C89" s="14" t="s">
        <v>16</v>
      </c>
      <c r="D89" s="3" t="s">
        <v>0</v>
      </c>
      <c r="E89" s="4">
        <v>1</v>
      </c>
      <c r="F89" s="69"/>
      <c r="G89" s="70">
        <f t="shared" si="3"/>
        <v>0</v>
      </c>
    </row>
    <row r="90" spans="2:7" ht="12.75">
      <c r="B90" s="90"/>
      <c r="C90" s="14" t="s">
        <v>4</v>
      </c>
      <c r="D90" s="3" t="s">
        <v>0</v>
      </c>
      <c r="E90" s="4">
        <v>2</v>
      </c>
      <c r="F90" s="69"/>
      <c r="G90" s="70">
        <f t="shared" si="3"/>
        <v>0</v>
      </c>
    </row>
    <row r="91" spans="2:7" ht="13.5" thickBot="1">
      <c r="B91" s="91"/>
      <c r="C91" s="17" t="s">
        <v>3</v>
      </c>
      <c r="D91" s="10" t="s">
        <v>0</v>
      </c>
      <c r="E91" s="25">
        <v>2</v>
      </c>
      <c r="F91" s="71"/>
      <c r="G91" s="70">
        <f>E91*F91</f>
        <v>0</v>
      </c>
    </row>
    <row r="92" spans="2:7" ht="27" customHeight="1">
      <c r="B92" s="86" t="s">
        <v>152</v>
      </c>
      <c r="C92" s="26" t="s">
        <v>49</v>
      </c>
      <c r="D92" s="9"/>
      <c r="E92" s="24"/>
      <c r="F92" s="81"/>
      <c r="G92" s="82"/>
    </row>
    <row r="93" spans="2:7" ht="12.75">
      <c r="B93" s="87"/>
      <c r="C93" s="14" t="s">
        <v>25</v>
      </c>
      <c r="D93" s="3" t="s">
        <v>0</v>
      </c>
      <c r="E93" s="4">
        <v>1</v>
      </c>
      <c r="F93" s="69"/>
      <c r="G93" s="70">
        <f aca="true" t="shared" si="4" ref="G93:G110">E93*F93</f>
        <v>0</v>
      </c>
    </row>
    <row r="94" spans="2:7" ht="14.25" customHeight="1">
      <c r="B94" s="87"/>
      <c r="C94" s="14" t="s">
        <v>4</v>
      </c>
      <c r="D94" s="3" t="s">
        <v>0</v>
      </c>
      <c r="E94" s="4">
        <v>4</v>
      </c>
      <c r="F94" s="69"/>
      <c r="G94" s="70">
        <f t="shared" si="4"/>
        <v>0</v>
      </c>
    </row>
    <row r="95" spans="2:7" ht="12" customHeight="1">
      <c r="B95" s="87"/>
      <c r="C95" s="14" t="s">
        <v>33</v>
      </c>
      <c r="D95" s="3" t="s">
        <v>0</v>
      </c>
      <c r="E95" s="4">
        <v>4</v>
      </c>
      <c r="F95" s="69"/>
      <c r="G95" s="70">
        <f t="shared" si="4"/>
        <v>0</v>
      </c>
    </row>
    <row r="96" spans="2:7" ht="12" customHeight="1" thickBot="1">
      <c r="B96" s="88"/>
      <c r="C96" s="17" t="s">
        <v>32</v>
      </c>
      <c r="D96" s="10" t="s">
        <v>0</v>
      </c>
      <c r="E96" s="25">
        <v>4</v>
      </c>
      <c r="F96" s="71"/>
      <c r="G96" s="70">
        <f>E96*F96</f>
        <v>0</v>
      </c>
    </row>
    <row r="97" spans="2:7" ht="25.5" customHeight="1">
      <c r="B97" s="86" t="s">
        <v>153</v>
      </c>
      <c r="C97" s="26" t="s">
        <v>132</v>
      </c>
      <c r="D97" s="9"/>
      <c r="E97" s="24"/>
      <c r="F97" s="81"/>
      <c r="G97" s="82"/>
    </row>
    <row r="98" spans="2:7" ht="13.5" thickBot="1">
      <c r="B98" s="88"/>
      <c r="C98" s="17" t="s">
        <v>50</v>
      </c>
      <c r="D98" s="10" t="s">
        <v>0</v>
      </c>
      <c r="E98" s="25">
        <v>1</v>
      </c>
      <c r="F98" s="71"/>
      <c r="G98" s="70">
        <f t="shared" si="4"/>
        <v>0</v>
      </c>
    </row>
    <row r="99" spans="2:7" ht="26.25" customHeight="1">
      <c r="B99" s="86" t="s">
        <v>154</v>
      </c>
      <c r="C99" s="26" t="s">
        <v>54</v>
      </c>
      <c r="D99" s="9"/>
      <c r="E99" s="24"/>
      <c r="F99" s="81"/>
      <c r="G99" s="82"/>
    </row>
    <row r="100" spans="2:7" ht="12.75">
      <c r="B100" s="87"/>
      <c r="C100" s="14" t="s">
        <v>51</v>
      </c>
      <c r="D100" s="3" t="s">
        <v>0</v>
      </c>
      <c r="E100" s="4">
        <v>1</v>
      </c>
      <c r="F100" s="69"/>
      <c r="G100" s="70">
        <f>E100*F100</f>
        <v>0</v>
      </c>
    </row>
    <row r="101" spans="2:7" ht="12.75">
      <c r="B101" s="87"/>
      <c r="C101" s="14" t="s">
        <v>55</v>
      </c>
      <c r="D101" s="3" t="s">
        <v>0</v>
      </c>
      <c r="E101" s="4">
        <v>2</v>
      </c>
      <c r="F101" s="69"/>
      <c r="G101" s="70">
        <f>E101*F101</f>
        <v>0</v>
      </c>
    </row>
    <row r="102" spans="2:7" ht="12.75">
      <c r="B102" s="87"/>
      <c r="C102" s="14" t="s">
        <v>52</v>
      </c>
      <c r="D102" s="3" t="s">
        <v>0</v>
      </c>
      <c r="E102" s="4">
        <v>2</v>
      </c>
      <c r="F102" s="69"/>
      <c r="G102" s="70">
        <f>E102*F102</f>
        <v>0</v>
      </c>
    </row>
    <row r="103" spans="2:7" ht="13.5" thickBot="1">
      <c r="B103" s="88"/>
      <c r="C103" s="17" t="s">
        <v>53</v>
      </c>
      <c r="D103" s="10" t="s">
        <v>0</v>
      </c>
      <c r="E103" s="25">
        <v>1</v>
      </c>
      <c r="F103" s="71"/>
      <c r="G103" s="70">
        <f>E103*F103</f>
        <v>0</v>
      </c>
    </row>
    <row r="104" spans="2:7" ht="12.75">
      <c r="B104" s="86" t="s">
        <v>155</v>
      </c>
      <c r="C104" s="16" t="s">
        <v>56</v>
      </c>
      <c r="D104" s="9"/>
      <c r="E104" s="24"/>
      <c r="F104" s="81"/>
      <c r="G104" s="70">
        <f t="shared" si="4"/>
        <v>0</v>
      </c>
    </row>
    <row r="105" spans="2:7" ht="12.75">
      <c r="B105" s="87"/>
      <c r="C105" s="14" t="s">
        <v>57</v>
      </c>
      <c r="D105" s="3" t="s">
        <v>0</v>
      </c>
      <c r="E105" s="4">
        <v>3</v>
      </c>
      <c r="F105" s="69"/>
      <c r="G105" s="70">
        <f t="shared" si="4"/>
        <v>0</v>
      </c>
    </row>
    <row r="106" spans="2:7" ht="13.5" thickBot="1">
      <c r="B106" s="88"/>
      <c r="C106" s="17" t="s">
        <v>55</v>
      </c>
      <c r="D106" s="10" t="s">
        <v>0</v>
      </c>
      <c r="E106" s="25">
        <v>2</v>
      </c>
      <c r="F106" s="71"/>
      <c r="G106" s="70">
        <f t="shared" si="4"/>
        <v>0</v>
      </c>
    </row>
    <row r="107" spans="2:7" ht="12.75">
      <c r="B107" s="86" t="s">
        <v>156</v>
      </c>
      <c r="C107" s="16" t="s">
        <v>58</v>
      </c>
      <c r="D107" s="9"/>
      <c r="E107" s="24"/>
      <c r="F107" s="81"/>
      <c r="G107" s="82"/>
    </row>
    <row r="108" spans="2:7" ht="12.75">
      <c r="B108" s="87"/>
      <c r="C108" s="14" t="s">
        <v>4</v>
      </c>
      <c r="D108" s="3" t="s">
        <v>0</v>
      </c>
      <c r="E108" s="4">
        <v>1</v>
      </c>
      <c r="F108" s="69"/>
      <c r="G108" s="70">
        <f>E108*F108</f>
        <v>0</v>
      </c>
    </row>
    <row r="109" spans="2:7" ht="12.75">
      <c r="B109" s="87"/>
      <c r="C109" s="14" t="s">
        <v>32</v>
      </c>
      <c r="D109" s="3" t="s">
        <v>0</v>
      </c>
      <c r="E109" s="4">
        <v>1</v>
      </c>
      <c r="F109" s="69"/>
      <c r="G109" s="70">
        <f t="shared" si="4"/>
        <v>0</v>
      </c>
    </row>
    <row r="110" spans="2:7" ht="12.75">
      <c r="B110" s="87"/>
      <c r="C110" s="14" t="s">
        <v>59</v>
      </c>
      <c r="D110" s="3" t="s">
        <v>0</v>
      </c>
      <c r="E110" s="4">
        <v>1</v>
      </c>
      <c r="F110" s="69"/>
      <c r="G110" s="70">
        <f t="shared" si="4"/>
        <v>0</v>
      </c>
    </row>
    <row r="111" spans="2:7" ht="13.5" thickBot="1">
      <c r="B111" s="88"/>
      <c r="C111" s="17" t="s">
        <v>33</v>
      </c>
      <c r="D111" s="10" t="s">
        <v>0</v>
      </c>
      <c r="E111" s="25">
        <v>1</v>
      </c>
      <c r="F111" s="71"/>
      <c r="G111" s="70">
        <f>E111*F111</f>
        <v>0</v>
      </c>
    </row>
    <row r="112" spans="2:7" ht="15" customHeight="1">
      <c r="B112" s="86" t="s">
        <v>157</v>
      </c>
      <c r="C112" s="16" t="s">
        <v>60</v>
      </c>
      <c r="D112" s="9"/>
      <c r="E112" s="24"/>
      <c r="F112" s="81"/>
      <c r="G112" s="82"/>
    </row>
    <row r="113" spans="2:7" ht="12.75">
      <c r="B113" s="87"/>
      <c r="C113" s="14" t="s">
        <v>6</v>
      </c>
      <c r="D113" s="3" t="s">
        <v>0</v>
      </c>
      <c r="E113" s="4">
        <v>1</v>
      </c>
      <c r="F113" s="69"/>
      <c r="G113" s="70">
        <f aca="true" t="shared" si="5" ref="G113:G125">E113*F113</f>
        <v>0</v>
      </c>
    </row>
    <row r="114" spans="2:7" ht="12.75">
      <c r="B114" s="87"/>
      <c r="C114" s="14" t="s">
        <v>61</v>
      </c>
      <c r="D114" s="3" t="s">
        <v>0</v>
      </c>
      <c r="E114" s="4">
        <v>2</v>
      </c>
      <c r="F114" s="69"/>
      <c r="G114" s="70">
        <f t="shared" si="5"/>
        <v>0</v>
      </c>
    </row>
    <row r="115" spans="2:7" ht="12.75">
      <c r="B115" s="87"/>
      <c r="C115" s="14" t="s">
        <v>8</v>
      </c>
      <c r="D115" s="3" t="s">
        <v>0</v>
      </c>
      <c r="E115" s="4">
        <v>1</v>
      </c>
      <c r="F115" s="69"/>
      <c r="G115" s="70">
        <f>E115*F115</f>
        <v>0</v>
      </c>
    </row>
    <row r="116" spans="2:7" ht="13.5" thickBot="1">
      <c r="B116" s="88"/>
      <c r="C116" s="17" t="s">
        <v>41</v>
      </c>
      <c r="D116" s="10" t="s">
        <v>0</v>
      </c>
      <c r="E116" s="25">
        <v>1</v>
      </c>
      <c r="F116" s="71"/>
      <c r="G116" s="70">
        <f>E116*F116</f>
        <v>0</v>
      </c>
    </row>
    <row r="117" spans="2:7" ht="15.75" customHeight="1">
      <c r="B117" s="86" t="s">
        <v>158</v>
      </c>
      <c r="C117" s="16" t="s">
        <v>62</v>
      </c>
      <c r="D117" s="9"/>
      <c r="E117" s="24"/>
      <c r="F117" s="81"/>
      <c r="G117" s="82"/>
    </row>
    <row r="118" spans="2:7" ht="12.75">
      <c r="B118" s="87"/>
      <c r="C118" s="14" t="s">
        <v>37</v>
      </c>
      <c r="D118" s="3" t="s">
        <v>0</v>
      </c>
      <c r="E118" s="4">
        <v>1</v>
      </c>
      <c r="F118" s="69"/>
      <c r="G118" s="70">
        <f t="shared" si="5"/>
        <v>0</v>
      </c>
    </row>
    <row r="119" spans="2:7" ht="12.75">
      <c r="B119" s="87"/>
      <c r="C119" s="14" t="s">
        <v>8</v>
      </c>
      <c r="D119" s="3" t="s">
        <v>0</v>
      </c>
      <c r="E119" s="4">
        <v>2</v>
      </c>
      <c r="F119" s="69"/>
      <c r="G119" s="70">
        <f>E119*F119</f>
        <v>0</v>
      </c>
    </row>
    <row r="120" spans="2:7" ht="12.75">
      <c r="B120" s="87"/>
      <c r="C120" s="14" t="s">
        <v>63</v>
      </c>
      <c r="D120" s="3" t="s">
        <v>0</v>
      </c>
      <c r="E120" s="4">
        <v>1</v>
      </c>
      <c r="F120" s="69"/>
      <c r="G120" s="70">
        <f t="shared" si="5"/>
        <v>0</v>
      </c>
    </row>
    <row r="121" spans="2:7" ht="12.75">
      <c r="B121" s="87"/>
      <c r="C121" s="14" t="s">
        <v>13</v>
      </c>
      <c r="D121" s="3" t="s">
        <v>0</v>
      </c>
      <c r="E121" s="4">
        <v>1</v>
      </c>
      <c r="F121" s="69"/>
      <c r="G121" s="70">
        <f>E121*F121</f>
        <v>0</v>
      </c>
    </row>
    <row r="122" spans="2:7" ht="13.5" thickBot="1">
      <c r="B122" s="88"/>
      <c r="C122" s="17" t="s">
        <v>22</v>
      </c>
      <c r="D122" s="10" t="s">
        <v>0</v>
      </c>
      <c r="E122" s="25">
        <v>1</v>
      </c>
      <c r="F122" s="71"/>
      <c r="G122" s="70">
        <f t="shared" si="5"/>
        <v>0</v>
      </c>
    </row>
    <row r="123" spans="2:7" ht="17.25" customHeight="1">
      <c r="B123" s="86" t="s">
        <v>159</v>
      </c>
      <c r="C123" s="16" t="s">
        <v>64</v>
      </c>
      <c r="D123" s="9"/>
      <c r="E123" s="24"/>
      <c r="F123" s="81"/>
      <c r="G123" s="82"/>
    </row>
    <row r="124" spans="2:7" ht="12.75">
      <c r="B124" s="87"/>
      <c r="C124" s="14" t="s">
        <v>55</v>
      </c>
      <c r="D124" s="3" t="s">
        <v>0</v>
      </c>
      <c r="E124" s="4">
        <v>3</v>
      </c>
      <c r="F124" s="69"/>
      <c r="G124" s="70">
        <f t="shared" si="5"/>
        <v>0</v>
      </c>
    </row>
    <row r="125" spans="2:7" ht="13.5" thickBot="1">
      <c r="B125" s="88"/>
      <c r="C125" s="17" t="s">
        <v>65</v>
      </c>
      <c r="D125" s="10" t="s">
        <v>0</v>
      </c>
      <c r="E125" s="25">
        <v>1</v>
      </c>
      <c r="F125" s="71"/>
      <c r="G125" s="70">
        <f t="shared" si="5"/>
        <v>0</v>
      </c>
    </row>
    <row r="126" spans="2:7" ht="18" customHeight="1">
      <c r="B126" s="86" t="s">
        <v>160</v>
      </c>
      <c r="C126" s="16" t="s">
        <v>66</v>
      </c>
      <c r="D126" s="9"/>
      <c r="E126" s="24"/>
      <c r="F126" s="81"/>
      <c r="G126" s="82"/>
    </row>
    <row r="127" spans="2:7" ht="12.75">
      <c r="B127" s="87"/>
      <c r="C127" s="14" t="s">
        <v>50</v>
      </c>
      <c r="D127" s="3" t="s">
        <v>0</v>
      </c>
      <c r="E127" s="4">
        <v>1</v>
      </c>
      <c r="F127" s="69"/>
      <c r="G127" s="70">
        <f aca="true" t="shared" si="6" ref="G127:G133">E127*F127</f>
        <v>0</v>
      </c>
    </row>
    <row r="128" spans="2:7" ht="12.75">
      <c r="B128" s="87"/>
      <c r="C128" s="14" t="s">
        <v>4</v>
      </c>
      <c r="D128" s="3" t="s">
        <v>0</v>
      </c>
      <c r="E128" s="4">
        <v>1</v>
      </c>
      <c r="F128" s="69"/>
      <c r="G128" s="70">
        <f t="shared" si="6"/>
        <v>0</v>
      </c>
    </row>
    <row r="129" spans="2:7" ht="13.5" thickBot="1">
      <c r="B129" s="88"/>
      <c r="C129" s="17" t="s">
        <v>3</v>
      </c>
      <c r="D129" s="10" t="s">
        <v>0</v>
      </c>
      <c r="E129" s="25">
        <v>1</v>
      </c>
      <c r="F129" s="71"/>
      <c r="G129" s="70">
        <f t="shared" si="6"/>
        <v>0</v>
      </c>
    </row>
    <row r="130" spans="2:7" ht="17.25" customHeight="1">
      <c r="B130" s="86" t="s">
        <v>161</v>
      </c>
      <c r="C130" s="16" t="s">
        <v>67</v>
      </c>
      <c r="D130" s="9"/>
      <c r="E130" s="24"/>
      <c r="F130" s="81"/>
      <c r="G130" s="82"/>
    </row>
    <row r="131" spans="2:7" ht="12.75">
      <c r="B131" s="87"/>
      <c r="C131" s="14" t="s">
        <v>50</v>
      </c>
      <c r="D131" s="3" t="s">
        <v>0</v>
      </c>
      <c r="E131" s="4">
        <v>1</v>
      </c>
      <c r="F131" s="69"/>
      <c r="G131" s="70">
        <f t="shared" si="6"/>
        <v>0</v>
      </c>
    </row>
    <row r="132" spans="2:7" ht="12.75">
      <c r="B132" s="87"/>
      <c r="C132" s="14" t="s">
        <v>4</v>
      </c>
      <c r="D132" s="3" t="s">
        <v>0</v>
      </c>
      <c r="E132" s="4">
        <v>1</v>
      </c>
      <c r="F132" s="69"/>
      <c r="G132" s="70">
        <f t="shared" si="6"/>
        <v>0</v>
      </c>
    </row>
    <row r="133" spans="2:7" ht="13.5" thickBot="1">
      <c r="B133" s="88"/>
      <c r="C133" s="17" t="s">
        <v>3</v>
      </c>
      <c r="D133" s="10" t="s">
        <v>0</v>
      </c>
      <c r="E133" s="25">
        <v>1</v>
      </c>
      <c r="F133" s="71"/>
      <c r="G133" s="70">
        <f t="shared" si="6"/>
        <v>0</v>
      </c>
    </row>
    <row r="134" spans="2:7" ht="15.75" customHeight="1">
      <c r="B134" s="86" t="s">
        <v>162</v>
      </c>
      <c r="C134" s="16" t="s">
        <v>68</v>
      </c>
      <c r="D134" s="9"/>
      <c r="E134" s="24"/>
      <c r="F134" s="81"/>
      <c r="G134" s="82"/>
    </row>
    <row r="135" spans="2:7" ht="12.75">
      <c r="B135" s="87"/>
      <c r="C135" s="14" t="s">
        <v>69</v>
      </c>
      <c r="D135" s="3" t="s">
        <v>0</v>
      </c>
      <c r="E135" s="4">
        <v>1</v>
      </c>
      <c r="F135" s="69"/>
      <c r="G135" s="70">
        <f aca="true" t="shared" si="7" ref="G135:G141">E135*F135</f>
        <v>0</v>
      </c>
    </row>
    <row r="136" spans="2:7" ht="12.75">
      <c r="B136" s="87"/>
      <c r="C136" s="14" t="s">
        <v>8</v>
      </c>
      <c r="D136" s="3" t="s">
        <v>0</v>
      </c>
      <c r="E136" s="4">
        <v>1</v>
      </c>
      <c r="F136" s="69"/>
      <c r="G136" s="70">
        <f t="shared" si="7"/>
        <v>0</v>
      </c>
    </row>
    <row r="137" spans="2:7" ht="12.75">
      <c r="B137" s="87"/>
      <c r="C137" s="14" t="s">
        <v>70</v>
      </c>
      <c r="D137" s="3" t="s">
        <v>0</v>
      </c>
      <c r="E137" s="4">
        <v>1</v>
      </c>
      <c r="F137" s="69"/>
      <c r="G137" s="70">
        <f t="shared" si="7"/>
        <v>0</v>
      </c>
    </row>
    <row r="138" spans="2:7" ht="12.75">
      <c r="B138" s="87"/>
      <c r="C138" s="14" t="s">
        <v>71</v>
      </c>
      <c r="D138" s="3" t="s">
        <v>0</v>
      </c>
      <c r="E138" s="4">
        <v>1</v>
      </c>
      <c r="F138" s="69"/>
      <c r="G138" s="70">
        <f>E138*F138</f>
        <v>0</v>
      </c>
    </row>
    <row r="139" spans="2:7" ht="12.75">
      <c r="B139" s="87"/>
      <c r="C139" s="14" t="s">
        <v>72</v>
      </c>
      <c r="D139" s="3" t="s">
        <v>0</v>
      </c>
      <c r="E139" s="4">
        <v>1</v>
      </c>
      <c r="F139" s="69"/>
      <c r="G139" s="70">
        <f t="shared" si="7"/>
        <v>0</v>
      </c>
    </row>
    <row r="140" spans="2:7" ht="12.75">
      <c r="B140" s="87"/>
      <c r="C140" s="14" t="s">
        <v>13</v>
      </c>
      <c r="D140" s="3" t="s">
        <v>0</v>
      </c>
      <c r="E140" s="4">
        <v>1</v>
      </c>
      <c r="F140" s="69"/>
      <c r="G140" s="70">
        <f t="shared" si="7"/>
        <v>0</v>
      </c>
    </row>
    <row r="141" spans="2:7" ht="13.5" thickBot="1">
      <c r="B141" s="88"/>
      <c r="C141" s="17" t="s">
        <v>22</v>
      </c>
      <c r="D141" s="10" t="s">
        <v>0</v>
      </c>
      <c r="E141" s="25">
        <v>1</v>
      </c>
      <c r="F141" s="71"/>
      <c r="G141" s="70">
        <f t="shared" si="7"/>
        <v>0</v>
      </c>
    </row>
    <row r="142" spans="2:7" ht="12.75">
      <c r="B142" s="86" t="s">
        <v>163</v>
      </c>
      <c r="C142" s="16" t="s">
        <v>73</v>
      </c>
      <c r="D142" s="9"/>
      <c r="E142" s="24"/>
      <c r="F142" s="81"/>
      <c r="G142" s="82"/>
    </row>
    <row r="143" spans="2:7" ht="12.75">
      <c r="B143" s="87"/>
      <c r="C143" s="14" t="s">
        <v>25</v>
      </c>
      <c r="D143" s="3" t="s">
        <v>0</v>
      </c>
      <c r="E143" s="4">
        <v>1</v>
      </c>
      <c r="F143" s="69"/>
      <c r="G143" s="70">
        <f>E143*F143</f>
        <v>0</v>
      </c>
    </row>
    <row r="144" spans="2:7" ht="12.75">
      <c r="B144" s="87"/>
      <c r="C144" s="14" t="s">
        <v>4</v>
      </c>
      <c r="D144" s="3" t="s">
        <v>0</v>
      </c>
      <c r="E144" s="4">
        <v>4</v>
      </c>
      <c r="F144" s="69"/>
      <c r="G144" s="70">
        <f>E144*F144</f>
        <v>0</v>
      </c>
    </row>
    <row r="145" spans="2:7" ht="13.5" thickBot="1">
      <c r="B145" s="88"/>
      <c r="C145" s="17" t="s">
        <v>3</v>
      </c>
      <c r="D145" s="10" t="s">
        <v>0</v>
      </c>
      <c r="E145" s="25">
        <v>2</v>
      </c>
      <c r="F145" s="71"/>
      <c r="G145" s="70">
        <f>E145*F145</f>
        <v>0</v>
      </c>
    </row>
    <row r="146" spans="2:7" ht="16.5" customHeight="1">
      <c r="B146" s="86" t="s">
        <v>164</v>
      </c>
      <c r="C146" s="16" t="s">
        <v>74</v>
      </c>
      <c r="D146" s="9"/>
      <c r="E146" s="24"/>
      <c r="F146" s="81"/>
      <c r="G146" s="82"/>
    </row>
    <row r="147" spans="2:7" ht="13.5" thickBot="1">
      <c r="B147" s="88"/>
      <c r="C147" s="17" t="s">
        <v>75</v>
      </c>
      <c r="D147" s="10" t="s">
        <v>0</v>
      </c>
      <c r="E147" s="25">
        <v>3</v>
      </c>
      <c r="F147" s="71"/>
      <c r="G147" s="70">
        <f>E147*F147</f>
        <v>0</v>
      </c>
    </row>
    <row r="148" spans="2:7" ht="18.75" customHeight="1">
      <c r="B148" s="86" t="s">
        <v>105</v>
      </c>
      <c r="C148" s="26" t="s">
        <v>76</v>
      </c>
      <c r="D148" s="9"/>
      <c r="E148" s="24"/>
      <c r="F148" s="81"/>
      <c r="G148" s="82"/>
    </row>
    <row r="149" spans="2:7" ht="12.75">
      <c r="B149" s="87"/>
      <c r="C149" s="14" t="s">
        <v>3</v>
      </c>
      <c r="D149" s="3" t="s">
        <v>0</v>
      </c>
      <c r="E149" s="4">
        <v>1</v>
      </c>
      <c r="F149" s="69"/>
      <c r="G149" s="70">
        <f aca="true" t="shared" si="8" ref="G149:G154">E149*F149</f>
        <v>0</v>
      </c>
    </row>
    <row r="150" spans="2:7" ht="12.75">
      <c r="B150" s="87"/>
      <c r="C150" s="14" t="s">
        <v>80</v>
      </c>
      <c r="D150" s="3" t="s">
        <v>0</v>
      </c>
      <c r="E150" s="4">
        <v>1</v>
      </c>
      <c r="F150" s="69"/>
      <c r="G150" s="70">
        <f t="shared" si="8"/>
        <v>0</v>
      </c>
    </row>
    <row r="151" spans="2:7" ht="12.75">
      <c r="B151" s="87"/>
      <c r="C151" s="14" t="s">
        <v>29</v>
      </c>
      <c r="D151" s="3" t="s">
        <v>0</v>
      </c>
      <c r="E151" s="4">
        <v>1</v>
      </c>
      <c r="F151" s="69"/>
      <c r="G151" s="70">
        <f t="shared" si="8"/>
        <v>0</v>
      </c>
    </row>
    <row r="152" spans="2:7" ht="12.75">
      <c r="B152" s="87"/>
      <c r="C152" s="14" t="s">
        <v>77</v>
      </c>
      <c r="D152" s="3" t="s">
        <v>0</v>
      </c>
      <c r="E152" s="4">
        <v>1</v>
      </c>
      <c r="F152" s="69"/>
      <c r="G152" s="70">
        <f>E152*F152</f>
        <v>0</v>
      </c>
    </row>
    <row r="153" spans="2:7" ht="12.75">
      <c r="B153" s="87"/>
      <c r="C153" s="14" t="s">
        <v>78</v>
      </c>
      <c r="D153" s="3" t="s">
        <v>0</v>
      </c>
      <c r="E153" s="4">
        <v>1</v>
      </c>
      <c r="F153" s="69"/>
      <c r="G153" s="70">
        <f t="shared" si="8"/>
        <v>0</v>
      </c>
    </row>
    <row r="154" spans="2:7" ht="13.5" thickBot="1">
      <c r="B154" s="88"/>
      <c r="C154" s="17" t="s">
        <v>79</v>
      </c>
      <c r="D154" s="10" t="s">
        <v>0</v>
      </c>
      <c r="E154" s="25">
        <v>1</v>
      </c>
      <c r="F154" s="71"/>
      <c r="G154" s="70">
        <f t="shared" si="8"/>
        <v>0</v>
      </c>
    </row>
    <row r="155" spans="2:7" ht="15.75" customHeight="1">
      <c r="B155" s="86" t="s">
        <v>106</v>
      </c>
      <c r="C155" s="16" t="s">
        <v>81</v>
      </c>
      <c r="D155" s="9"/>
      <c r="E155" s="24"/>
      <c r="F155" s="81"/>
      <c r="G155" s="82"/>
    </row>
    <row r="156" spans="2:7" ht="12.75">
      <c r="B156" s="87"/>
      <c r="C156" s="14" t="s">
        <v>3</v>
      </c>
      <c r="D156" s="3" t="s">
        <v>0</v>
      </c>
      <c r="E156" s="4">
        <v>1</v>
      </c>
      <c r="F156" s="69"/>
      <c r="G156" s="70">
        <f aca="true" t="shared" si="9" ref="G156:G161">E156*F156</f>
        <v>0</v>
      </c>
    </row>
    <row r="157" spans="2:7" ht="12.75">
      <c r="B157" s="87"/>
      <c r="C157" s="14" t="s">
        <v>80</v>
      </c>
      <c r="D157" s="3" t="s">
        <v>0</v>
      </c>
      <c r="E157" s="4">
        <v>1</v>
      </c>
      <c r="F157" s="69"/>
      <c r="G157" s="70">
        <f t="shared" si="9"/>
        <v>0</v>
      </c>
    </row>
    <row r="158" spans="2:7" ht="12.75">
      <c r="B158" s="87"/>
      <c r="C158" s="14" t="s">
        <v>29</v>
      </c>
      <c r="D158" s="3" t="s">
        <v>0</v>
      </c>
      <c r="E158" s="4">
        <v>1</v>
      </c>
      <c r="F158" s="69"/>
      <c r="G158" s="70">
        <f>E158*F158</f>
        <v>0</v>
      </c>
    </row>
    <row r="159" spans="2:7" ht="12.75">
      <c r="B159" s="87"/>
      <c r="C159" s="14" t="s">
        <v>77</v>
      </c>
      <c r="D159" s="3" t="s">
        <v>0</v>
      </c>
      <c r="E159" s="4">
        <v>1</v>
      </c>
      <c r="F159" s="69"/>
      <c r="G159" s="70">
        <f t="shared" si="9"/>
        <v>0</v>
      </c>
    </row>
    <row r="160" spans="2:7" ht="12.75">
      <c r="B160" s="87"/>
      <c r="C160" s="14" t="s">
        <v>78</v>
      </c>
      <c r="D160" s="3" t="s">
        <v>0</v>
      </c>
      <c r="E160" s="4">
        <v>1</v>
      </c>
      <c r="F160" s="69"/>
      <c r="G160" s="70">
        <f>E160*F160</f>
        <v>0</v>
      </c>
    </row>
    <row r="161" spans="2:7" ht="13.5" thickBot="1">
      <c r="B161" s="88"/>
      <c r="C161" s="17" t="s">
        <v>79</v>
      </c>
      <c r="D161" s="10" t="s">
        <v>0</v>
      </c>
      <c r="E161" s="25">
        <v>1</v>
      </c>
      <c r="F161" s="71"/>
      <c r="G161" s="70">
        <f t="shared" si="9"/>
        <v>0</v>
      </c>
    </row>
    <row r="162" spans="2:7" ht="15" customHeight="1">
      <c r="B162" s="86" t="s">
        <v>107</v>
      </c>
      <c r="C162" s="16" t="s">
        <v>82</v>
      </c>
      <c r="D162" s="9"/>
      <c r="E162" s="24"/>
      <c r="F162" s="81"/>
      <c r="G162" s="82"/>
    </row>
    <row r="163" spans="2:7" ht="12.75">
      <c r="B163" s="87"/>
      <c r="C163" s="14" t="s">
        <v>3</v>
      </c>
      <c r="D163" s="3" t="s">
        <v>0</v>
      </c>
      <c r="E163" s="4">
        <v>1</v>
      </c>
      <c r="F163" s="69"/>
      <c r="G163" s="70">
        <f aca="true" t="shared" si="10" ref="G163:G168">E163*F163</f>
        <v>0</v>
      </c>
    </row>
    <row r="164" spans="2:7" ht="12.75">
      <c r="B164" s="87"/>
      <c r="C164" s="14" t="s">
        <v>80</v>
      </c>
      <c r="D164" s="3" t="s">
        <v>0</v>
      </c>
      <c r="E164" s="4">
        <v>1</v>
      </c>
      <c r="F164" s="69"/>
      <c r="G164" s="70">
        <f t="shared" si="10"/>
        <v>0</v>
      </c>
    </row>
    <row r="165" spans="2:7" ht="12.75">
      <c r="B165" s="87"/>
      <c r="C165" s="14" t="s">
        <v>29</v>
      </c>
      <c r="D165" s="3" t="s">
        <v>0</v>
      </c>
      <c r="E165" s="4">
        <v>1</v>
      </c>
      <c r="F165" s="69"/>
      <c r="G165" s="70">
        <f>E165*F165</f>
        <v>0</v>
      </c>
    </row>
    <row r="166" spans="2:7" ht="12.75">
      <c r="B166" s="87"/>
      <c r="C166" s="14" t="s">
        <v>77</v>
      </c>
      <c r="D166" s="3" t="s">
        <v>0</v>
      </c>
      <c r="E166" s="4">
        <v>1</v>
      </c>
      <c r="F166" s="69"/>
      <c r="G166" s="70">
        <f t="shared" si="10"/>
        <v>0</v>
      </c>
    </row>
    <row r="167" spans="2:7" ht="12.75">
      <c r="B167" s="87"/>
      <c r="C167" s="14" t="s">
        <v>78</v>
      </c>
      <c r="D167" s="3" t="s">
        <v>0</v>
      </c>
      <c r="E167" s="4">
        <v>1</v>
      </c>
      <c r="F167" s="69"/>
      <c r="G167" s="70">
        <f>E167*F167</f>
        <v>0</v>
      </c>
    </row>
    <row r="168" spans="2:7" ht="13.5" thickBot="1">
      <c r="B168" s="88"/>
      <c r="C168" s="17" t="s">
        <v>79</v>
      </c>
      <c r="D168" s="10" t="s">
        <v>0</v>
      </c>
      <c r="E168" s="25">
        <v>1</v>
      </c>
      <c r="F168" s="71"/>
      <c r="G168" s="70">
        <f t="shared" si="10"/>
        <v>0</v>
      </c>
    </row>
    <row r="169" spans="2:7" ht="16.5" customHeight="1">
      <c r="B169" s="86" t="s">
        <v>108</v>
      </c>
      <c r="C169" s="16" t="s">
        <v>83</v>
      </c>
      <c r="D169" s="9"/>
      <c r="E169" s="24"/>
      <c r="F169" s="81"/>
      <c r="G169" s="82"/>
    </row>
    <row r="170" spans="2:7" ht="12.75">
      <c r="B170" s="87"/>
      <c r="C170" s="14" t="s">
        <v>3</v>
      </c>
      <c r="D170" s="3" t="s">
        <v>0</v>
      </c>
      <c r="E170" s="4">
        <v>1</v>
      </c>
      <c r="F170" s="69"/>
      <c r="G170" s="70">
        <f aca="true" t="shared" si="11" ref="G170:G175">E170*F170</f>
        <v>0</v>
      </c>
    </row>
    <row r="171" spans="2:7" ht="12.75">
      <c r="B171" s="87"/>
      <c r="C171" s="14" t="s">
        <v>80</v>
      </c>
      <c r="D171" s="3" t="s">
        <v>0</v>
      </c>
      <c r="E171" s="4">
        <v>1</v>
      </c>
      <c r="F171" s="69"/>
      <c r="G171" s="70">
        <f t="shared" si="11"/>
        <v>0</v>
      </c>
    </row>
    <row r="172" spans="2:7" ht="12.75">
      <c r="B172" s="87"/>
      <c r="C172" s="14" t="s">
        <v>29</v>
      </c>
      <c r="D172" s="3" t="s">
        <v>0</v>
      </c>
      <c r="E172" s="4">
        <v>1</v>
      </c>
      <c r="F172" s="69"/>
      <c r="G172" s="70">
        <f>E172*F172</f>
        <v>0</v>
      </c>
    </row>
    <row r="173" spans="2:7" ht="12.75">
      <c r="B173" s="87"/>
      <c r="C173" s="14" t="s">
        <v>77</v>
      </c>
      <c r="D173" s="3" t="s">
        <v>0</v>
      </c>
      <c r="E173" s="4">
        <v>1</v>
      </c>
      <c r="F173" s="69"/>
      <c r="G173" s="70">
        <f t="shared" si="11"/>
        <v>0</v>
      </c>
    </row>
    <row r="174" spans="2:7" ht="12.75">
      <c r="B174" s="87"/>
      <c r="C174" s="14" t="s">
        <v>78</v>
      </c>
      <c r="D174" s="3" t="s">
        <v>0</v>
      </c>
      <c r="E174" s="4">
        <v>1</v>
      </c>
      <c r="F174" s="69"/>
      <c r="G174" s="70">
        <f>E174*F174</f>
        <v>0</v>
      </c>
    </row>
    <row r="175" spans="2:7" ht="13.5" thickBot="1">
      <c r="B175" s="88"/>
      <c r="C175" s="17" t="s">
        <v>79</v>
      </c>
      <c r="D175" s="10" t="s">
        <v>0</v>
      </c>
      <c r="E175" s="25">
        <v>1</v>
      </c>
      <c r="F175" s="71"/>
      <c r="G175" s="70">
        <f t="shared" si="11"/>
        <v>0</v>
      </c>
    </row>
    <row r="176" spans="2:7" ht="17.25" customHeight="1">
      <c r="B176" s="86" t="s">
        <v>109</v>
      </c>
      <c r="C176" s="16" t="s">
        <v>84</v>
      </c>
      <c r="D176" s="9"/>
      <c r="E176" s="24"/>
      <c r="F176" s="81"/>
      <c r="G176" s="82"/>
    </row>
    <row r="177" spans="2:7" ht="12.75">
      <c r="B177" s="87"/>
      <c r="C177" s="14" t="s">
        <v>3</v>
      </c>
      <c r="D177" s="3" t="s">
        <v>0</v>
      </c>
      <c r="E177" s="4">
        <v>1</v>
      </c>
      <c r="F177" s="69"/>
      <c r="G177" s="70">
        <f aca="true" t="shared" si="12" ref="G177:G182">E177*F177</f>
        <v>0</v>
      </c>
    </row>
    <row r="178" spans="2:7" ht="12.75">
      <c r="B178" s="87"/>
      <c r="C178" s="14" t="s">
        <v>80</v>
      </c>
      <c r="D178" s="3" t="s">
        <v>0</v>
      </c>
      <c r="E178" s="4">
        <v>1</v>
      </c>
      <c r="F178" s="69"/>
      <c r="G178" s="70">
        <f t="shared" si="12"/>
        <v>0</v>
      </c>
    </row>
    <row r="179" spans="2:7" ht="12.75">
      <c r="B179" s="87"/>
      <c r="C179" s="14" t="s">
        <v>29</v>
      </c>
      <c r="D179" s="3" t="s">
        <v>0</v>
      </c>
      <c r="E179" s="4">
        <v>1</v>
      </c>
      <c r="F179" s="69"/>
      <c r="G179" s="70">
        <f t="shared" si="12"/>
        <v>0</v>
      </c>
    </row>
    <row r="180" spans="2:7" ht="12.75">
      <c r="B180" s="87"/>
      <c r="C180" s="14" t="s">
        <v>77</v>
      </c>
      <c r="D180" s="3" t="s">
        <v>0</v>
      </c>
      <c r="E180" s="4">
        <v>1</v>
      </c>
      <c r="F180" s="69"/>
      <c r="G180" s="70">
        <f t="shared" si="12"/>
        <v>0</v>
      </c>
    </row>
    <row r="181" spans="2:7" ht="12.75">
      <c r="B181" s="87"/>
      <c r="C181" s="14" t="s">
        <v>78</v>
      </c>
      <c r="D181" s="3" t="s">
        <v>0</v>
      </c>
      <c r="E181" s="4">
        <v>1</v>
      </c>
      <c r="F181" s="69"/>
      <c r="G181" s="70">
        <f>E181*F181</f>
        <v>0</v>
      </c>
    </row>
    <row r="182" spans="2:7" ht="13.5" thickBot="1">
      <c r="B182" s="88"/>
      <c r="C182" s="17" t="s">
        <v>79</v>
      </c>
      <c r="D182" s="10" t="s">
        <v>0</v>
      </c>
      <c r="E182" s="25">
        <v>1</v>
      </c>
      <c r="F182" s="71"/>
      <c r="G182" s="70">
        <f t="shared" si="12"/>
        <v>0</v>
      </c>
    </row>
    <row r="183" spans="2:7" ht="13.5" customHeight="1">
      <c r="B183" s="86" t="s">
        <v>110</v>
      </c>
      <c r="C183" s="16" t="s">
        <v>85</v>
      </c>
      <c r="D183" s="9"/>
      <c r="E183" s="24"/>
      <c r="F183" s="81"/>
      <c r="G183" s="82"/>
    </row>
    <row r="184" spans="2:7" ht="12.75">
      <c r="B184" s="87"/>
      <c r="C184" s="14" t="s">
        <v>3</v>
      </c>
      <c r="D184" s="3" t="s">
        <v>0</v>
      </c>
      <c r="E184" s="4">
        <v>1</v>
      </c>
      <c r="F184" s="69"/>
      <c r="G184" s="70">
        <f aca="true" t="shared" si="13" ref="G184:G189">E184*F184</f>
        <v>0</v>
      </c>
    </row>
    <row r="185" spans="2:7" ht="12.75">
      <c r="B185" s="87"/>
      <c r="C185" s="14" t="s">
        <v>80</v>
      </c>
      <c r="D185" s="3" t="s">
        <v>0</v>
      </c>
      <c r="E185" s="4">
        <v>1</v>
      </c>
      <c r="F185" s="69"/>
      <c r="G185" s="70">
        <f t="shared" si="13"/>
        <v>0</v>
      </c>
    </row>
    <row r="186" spans="2:7" ht="12.75">
      <c r="B186" s="87"/>
      <c r="C186" s="14" t="s">
        <v>29</v>
      </c>
      <c r="D186" s="3" t="s">
        <v>0</v>
      </c>
      <c r="E186" s="4">
        <v>1</v>
      </c>
      <c r="F186" s="69"/>
      <c r="G186" s="70">
        <f t="shared" si="13"/>
        <v>0</v>
      </c>
    </row>
    <row r="187" spans="2:7" ht="12.75">
      <c r="B187" s="87"/>
      <c r="C187" s="14" t="s">
        <v>77</v>
      </c>
      <c r="D187" s="3" t="s">
        <v>0</v>
      </c>
      <c r="E187" s="4">
        <v>1</v>
      </c>
      <c r="F187" s="69"/>
      <c r="G187" s="70">
        <f>E187*F187</f>
        <v>0</v>
      </c>
    </row>
    <row r="188" spans="2:7" ht="12.75">
      <c r="B188" s="87"/>
      <c r="C188" s="14" t="s">
        <v>78</v>
      </c>
      <c r="D188" s="3" t="s">
        <v>0</v>
      </c>
      <c r="E188" s="4">
        <v>1</v>
      </c>
      <c r="F188" s="69"/>
      <c r="G188" s="70">
        <f t="shared" si="13"/>
        <v>0</v>
      </c>
    </row>
    <row r="189" spans="2:7" ht="13.5" thickBot="1">
      <c r="B189" s="88"/>
      <c r="C189" s="17" t="s">
        <v>79</v>
      </c>
      <c r="D189" s="10" t="s">
        <v>0</v>
      </c>
      <c r="E189" s="25">
        <v>1</v>
      </c>
      <c r="F189" s="71"/>
      <c r="G189" s="70">
        <f t="shared" si="13"/>
        <v>0</v>
      </c>
    </row>
    <row r="190" spans="2:7" ht="15" customHeight="1">
      <c r="B190" s="86" t="s">
        <v>111</v>
      </c>
      <c r="C190" s="16" t="s">
        <v>86</v>
      </c>
      <c r="D190" s="9"/>
      <c r="E190" s="24"/>
      <c r="F190" s="81"/>
      <c r="G190" s="82"/>
    </row>
    <row r="191" spans="2:7" ht="12.75">
      <c r="B191" s="87"/>
      <c r="C191" s="14" t="s">
        <v>3</v>
      </c>
      <c r="D191" s="3" t="s">
        <v>0</v>
      </c>
      <c r="E191" s="4">
        <v>1</v>
      </c>
      <c r="F191" s="69"/>
      <c r="G191" s="70">
        <f>E191*F191</f>
        <v>0</v>
      </c>
    </row>
    <row r="192" spans="2:7" ht="12.75">
      <c r="B192" s="87"/>
      <c r="C192" s="14" t="s">
        <v>80</v>
      </c>
      <c r="D192" s="3" t="s">
        <v>0</v>
      </c>
      <c r="E192" s="4">
        <v>1</v>
      </c>
      <c r="F192" s="69"/>
      <c r="G192" s="70">
        <f>E192*F192</f>
        <v>0</v>
      </c>
    </row>
    <row r="193" spans="2:7" ht="12.75">
      <c r="B193" s="87"/>
      <c r="C193" s="14" t="s">
        <v>29</v>
      </c>
      <c r="D193" s="3" t="s">
        <v>0</v>
      </c>
      <c r="E193" s="4">
        <v>1</v>
      </c>
      <c r="F193" s="69"/>
      <c r="G193" s="70">
        <f>E193*F193</f>
        <v>0</v>
      </c>
    </row>
    <row r="194" spans="2:7" ht="12.75">
      <c r="B194" s="87"/>
      <c r="C194" s="14" t="s">
        <v>77</v>
      </c>
      <c r="D194" s="3" t="s">
        <v>0</v>
      </c>
      <c r="E194" s="4">
        <v>1</v>
      </c>
      <c r="F194" s="69"/>
      <c r="G194" s="70">
        <f>E194*F194</f>
        <v>0</v>
      </c>
    </row>
    <row r="195" spans="2:7" ht="12.75">
      <c r="B195" s="87"/>
      <c r="C195" s="14" t="s">
        <v>78</v>
      </c>
      <c r="D195" s="3" t="s">
        <v>0</v>
      </c>
      <c r="E195" s="4">
        <v>1</v>
      </c>
      <c r="F195" s="69"/>
      <c r="G195" s="70">
        <f>E195*F195</f>
        <v>0</v>
      </c>
    </row>
    <row r="196" spans="2:7" ht="13.5" thickBot="1">
      <c r="B196" s="88"/>
      <c r="C196" s="17" t="s">
        <v>79</v>
      </c>
      <c r="D196" s="10" t="s">
        <v>0</v>
      </c>
      <c r="E196" s="25">
        <v>1</v>
      </c>
      <c r="F196" s="71"/>
      <c r="G196" s="70">
        <f>E196*F196</f>
        <v>0</v>
      </c>
    </row>
    <row r="197" spans="2:7" ht="12.75">
      <c r="B197" s="86" t="s">
        <v>112</v>
      </c>
      <c r="C197" s="16" t="s">
        <v>87</v>
      </c>
      <c r="D197" s="9"/>
      <c r="E197" s="24"/>
      <c r="F197" s="81"/>
      <c r="G197" s="82"/>
    </row>
    <row r="198" spans="2:7" ht="12.75">
      <c r="B198" s="87"/>
      <c r="C198" s="14" t="s">
        <v>3</v>
      </c>
      <c r="D198" s="3" t="s">
        <v>0</v>
      </c>
      <c r="E198" s="4">
        <v>1</v>
      </c>
      <c r="F198" s="69"/>
      <c r="G198" s="70">
        <f>E198*F198</f>
        <v>0</v>
      </c>
    </row>
    <row r="199" spans="2:7" ht="12.75">
      <c r="B199" s="87"/>
      <c r="C199" s="14" t="s">
        <v>80</v>
      </c>
      <c r="D199" s="3" t="s">
        <v>0</v>
      </c>
      <c r="E199" s="4">
        <v>1</v>
      </c>
      <c r="F199" s="69"/>
      <c r="G199" s="70">
        <f>E199*F199</f>
        <v>0</v>
      </c>
    </row>
    <row r="200" spans="2:7" ht="12.75">
      <c r="B200" s="87"/>
      <c r="C200" s="14" t="s">
        <v>29</v>
      </c>
      <c r="D200" s="3" t="s">
        <v>0</v>
      </c>
      <c r="E200" s="4">
        <v>1</v>
      </c>
      <c r="F200" s="69"/>
      <c r="G200" s="70">
        <f>E200*F200</f>
        <v>0</v>
      </c>
    </row>
    <row r="201" spans="2:7" ht="12.75">
      <c r="B201" s="87"/>
      <c r="C201" s="14" t="s">
        <v>77</v>
      </c>
      <c r="D201" s="3" t="s">
        <v>0</v>
      </c>
      <c r="E201" s="4">
        <v>1</v>
      </c>
      <c r="F201" s="69"/>
      <c r="G201" s="70">
        <f>E201*F201</f>
        <v>0</v>
      </c>
    </row>
    <row r="202" spans="2:7" ht="12.75">
      <c r="B202" s="87"/>
      <c r="C202" s="14" t="s">
        <v>78</v>
      </c>
      <c r="D202" s="3" t="s">
        <v>0</v>
      </c>
      <c r="E202" s="4">
        <v>1</v>
      </c>
      <c r="F202" s="69"/>
      <c r="G202" s="70">
        <f>E202*F202</f>
        <v>0</v>
      </c>
    </row>
    <row r="203" spans="2:7" ht="13.5" thickBot="1">
      <c r="B203" s="88"/>
      <c r="C203" s="17" t="s">
        <v>79</v>
      </c>
      <c r="D203" s="10" t="s">
        <v>0</v>
      </c>
      <c r="E203" s="25">
        <v>1</v>
      </c>
      <c r="F203" s="71"/>
      <c r="G203" s="70">
        <f>E203*F203</f>
        <v>0</v>
      </c>
    </row>
    <row r="204" spans="2:7" ht="19.5" customHeight="1">
      <c r="B204" s="86" t="s">
        <v>113</v>
      </c>
      <c r="C204" s="26" t="s">
        <v>88</v>
      </c>
      <c r="D204" s="9"/>
      <c r="E204" s="24"/>
      <c r="F204" s="81"/>
      <c r="G204" s="82"/>
    </row>
    <row r="205" spans="2:7" ht="12.75">
      <c r="B205" s="87"/>
      <c r="C205" s="14" t="s">
        <v>3</v>
      </c>
      <c r="D205" s="3" t="s">
        <v>0</v>
      </c>
      <c r="E205" s="4">
        <v>1</v>
      </c>
      <c r="F205" s="69"/>
      <c r="G205" s="70">
        <f>E205*F205</f>
        <v>0</v>
      </c>
    </row>
    <row r="206" spans="2:7" ht="12.75">
      <c r="B206" s="87"/>
      <c r="C206" s="14" t="s">
        <v>80</v>
      </c>
      <c r="D206" s="3" t="s">
        <v>0</v>
      </c>
      <c r="E206" s="4">
        <v>1</v>
      </c>
      <c r="F206" s="69"/>
      <c r="G206" s="70">
        <f>E206*F206</f>
        <v>0</v>
      </c>
    </row>
    <row r="207" spans="2:7" ht="12.75">
      <c r="B207" s="87"/>
      <c r="C207" s="14" t="s">
        <v>29</v>
      </c>
      <c r="D207" s="3" t="s">
        <v>0</v>
      </c>
      <c r="E207" s="4">
        <v>1</v>
      </c>
      <c r="F207" s="69"/>
      <c r="G207" s="70">
        <f>E207*F207</f>
        <v>0</v>
      </c>
    </row>
    <row r="208" spans="2:7" ht="12.75">
      <c r="B208" s="87"/>
      <c r="C208" s="14" t="s">
        <v>77</v>
      </c>
      <c r="D208" s="3" t="s">
        <v>0</v>
      </c>
      <c r="E208" s="4">
        <v>1</v>
      </c>
      <c r="F208" s="69"/>
      <c r="G208" s="70">
        <f>E208*F208</f>
        <v>0</v>
      </c>
    </row>
    <row r="209" spans="2:7" ht="12.75">
      <c r="B209" s="87"/>
      <c r="C209" s="14" t="s">
        <v>78</v>
      </c>
      <c r="D209" s="3" t="s">
        <v>0</v>
      </c>
      <c r="E209" s="4">
        <v>1</v>
      </c>
      <c r="F209" s="69"/>
      <c r="G209" s="70">
        <f>E209*F209</f>
        <v>0</v>
      </c>
    </row>
    <row r="210" spans="2:7" ht="13.5" thickBot="1">
      <c r="B210" s="88"/>
      <c r="C210" s="17" t="s">
        <v>79</v>
      </c>
      <c r="D210" s="10" t="s">
        <v>0</v>
      </c>
      <c r="E210" s="25">
        <v>1</v>
      </c>
      <c r="F210" s="71"/>
      <c r="G210" s="70">
        <f aca="true" t="shared" si="14" ref="G210:G241">E210*F210</f>
        <v>0</v>
      </c>
    </row>
    <row r="211" spans="2:7" ht="15.75" customHeight="1">
      <c r="B211" s="86" t="s">
        <v>114</v>
      </c>
      <c r="C211" s="16" t="s">
        <v>89</v>
      </c>
      <c r="D211" s="9"/>
      <c r="E211" s="24"/>
      <c r="F211" s="81"/>
      <c r="G211" s="82"/>
    </row>
    <row r="212" spans="2:7" ht="12.75">
      <c r="B212" s="87"/>
      <c r="C212" s="14" t="s">
        <v>3</v>
      </c>
      <c r="D212" s="3" t="s">
        <v>0</v>
      </c>
      <c r="E212" s="4">
        <v>1</v>
      </c>
      <c r="F212" s="69"/>
      <c r="G212" s="70">
        <f t="shared" si="14"/>
        <v>0</v>
      </c>
    </row>
    <row r="213" spans="2:7" ht="12.75">
      <c r="B213" s="87"/>
      <c r="C213" s="14" t="s">
        <v>80</v>
      </c>
      <c r="D213" s="3" t="s">
        <v>0</v>
      </c>
      <c r="E213" s="4">
        <v>1</v>
      </c>
      <c r="F213" s="69"/>
      <c r="G213" s="70">
        <f t="shared" si="14"/>
        <v>0</v>
      </c>
    </row>
    <row r="214" spans="2:7" ht="12.75">
      <c r="B214" s="87"/>
      <c r="C214" s="14" t="s">
        <v>29</v>
      </c>
      <c r="D214" s="3" t="s">
        <v>0</v>
      </c>
      <c r="E214" s="4">
        <v>1</v>
      </c>
      <c r="F214" s="69"/>
      <c r="G214" s="70">
        <f t="shared" si="14"/>
        <v>0</v>
      </c>
    </row>
    <row r="215" spans="2:7" ht="12.75">
      <c r="B215" s="87"/>
      <c r="C215" s="14" t="s">
        <v>77</v>
      </c>
      <c r="D215" s="3" t="s">
        <v>0</v>
      </c>
      <c r="E215" s="4">
        <v>1</v>
      </c>
      <c r="F215" s="69"/>
      <c r="G215" s="70">
        <f t="shared" si="14"/>
        <v>0</v>
      </c>
    </row>
    <row r="216" spans="2:7" ht="11.25" customHeight="1">
      <c r="B216" s="87"/>
      <c r="C216" s="14" t="s">
        <v>78</v>
      </c>
      <c r="D216" s="3" t="s">
        <v>0</v>
      </c>
      <c r="E216" s="4">
        <v>1</v>
      </c>
      <c r="F216" s="69"/>
      <c r="G216" s="70">
        <f t="shared" si="14"/>
        <v>0</v>
      </c>
    </row>
    <row r="217" spans="2:7" ht="13.5" thickBot="1">
      <c r="B217" s="88"/>
      <c r="C217" s="17" t="s">
        <v>79</v>
      </c>
      <c r="D217" s="10" t="s">
        <v>0</v>
      </c>
      <c r="E217" s="25">
        <v>1</v>
      </c>
      <c r="F217" s="71"/>
      <c r="G217" s="70">
        <f t="shared" si="14"/>
        <v>0</v>
      </c>
    </row>
    <row r="218" spans="2:7" ht="15" customHeight="1">
      <c r="B218" s="86" t="s">
        <v>115</v>
      </c>
      <c r="C218" s="16" t="s">
        <v>90</v>
      </c>
      <c r="D218" s="9"/>
      <c r="E218" s="24"/>
      <c r="F218" s="81"/>
      <c r="G218" s="82"/>
    </row>
    <row r="219" spans="2:7" ht="12.75">
      <c r="B219" s="87"/>
      <c r="C219" s="14" t="s">
        <v>3</v>
      </c>
      <c r="D219" s="3" t="s">
        <v>0</v>
      </c>
      <c r="E219" s="4">
        <v>1</v>
      </c>
      <c r="F219" s="69"/>
      <c r="G219" s="70">
        <f t="shared" si="14"/>
        <v>0</v>
      </c>
    </row>
    <row r="220" spans="2:7" ht="12.75">
      <c r="B220" s="87"/>
      <c r="C220" s="14" t="s">
        <v>80</v>
      </c>
      <c r="D220" s="3" t="s">
        <v>0</v>
      </c>
      <c r="E220" s="4">
        <v>1</v>
      </c>
      <c r="F220" s="69"/>
      <c r="G220" s="70">
        <f t="shared" si="14"/>
        <v>0</v>
      </c>
    </row>
    <row r="221" spans="2:7" ht="12.75">
      <c r="B221" s="87"/>
      <c r="C221" s="14" t="s">
        <v>29</v>
      </c>
      <c r="D221" s="3" t="s">
        <v>0</v>
      </c>
      <c r="E221" s="4">
        <v>1</v>
      </c>
      <c r="F221" s="69"/>
      <c r="G221" s="70">
        <f t="shared" si="14"/>
        <v>0</v>
      </c>
    </row>
    <row r="222" spans="2:7" ht="12.75">
      <c r="B222" s="87"/>
      <c r="C222" s="14" t="s">
        <v>77</v>
      </c>
      <c r="D222" s="3" t="s">
        <v>0</v>
      </c>
      <c r="E222" s="4">
        <v>1</v>
      </c>
      <c r="F222" s="69"/>
      <c r="G222" s="70">
        <f t="shared" si="14"/>
        <v>0</v>
      </c>
    </row>
    <row r="223" spans="2:7" ht="12.75">
      <c r="B223" s="87"/>
      <c r="C223" s="14" t="s">
        <v>78</v>
      </c>
      <c r="D223" s="3" t="s">
        <v>0</v>
      </c>
      <c r="E223" s="4">
        <v>1</v>
      </c>
      <c r="F223" s="69"/>
      <c r="G223" s="70">
        <f t="shared" si="14"/>
        <v>0</v>
      </c>
    </row>
    <row r="224" spans="2:7" ht="13.5" thickBot="1">
      <c r="B224" s="88"/>
      <c r="C224" s="17" t="s">
        <v>79</v>
      </c>
      <c r="D224" s="10" t="s">
        <v>0</v>
      </c>
      <c r="E224" s="25">
        <v>1</v>
      </c>
      <c r="F224" s="71"/>
      <c r="G224" s="70">
        <f t="shared" si="14"/>
        <v>0</v>
      </c>
    </row>
    <row r="225" spans="2:7" ht="18.75" customHeight="1">
      <c r="B225" s="86" t="s">
        <v>116</v>
      </c>
      <c r="C225" s="26" t="s">
        <v>91</v>
      </c>
      <c r="D225" s="9"/>
      <c r="E225" s="24"/>
      <c r="F225" s="81"/>
      <c r="G225" s="82"/>
    </row>
    <row r="226" spans="2:7" ht="12.75">
      <c r="B226" s="87"/>
      <c r="C226" s="14" t="s">
        <v>3</v>
      </c>
      <c r="D226" s="3" t="s">
        <v>0</v>
      </c>
      <c r="E226" s="4">
        <v>1</v>
      </c>
      <c r="F226" s="69"/>
      <c r="G226" s="70">
        <f t="shared" si="14"/>
        <v>0</v>
      </c>
    </row>
    <row r="227" spans="2:7" ht="12.75">
      <c r="B227" s="87"/>
      <c r="C227" s="14" t="s">
        <v>80</v>
      </c>
      <c r="D227" s="3" t="s">
        <v>0</v>
      </c>
      <c r="E227" s="4">
        <v>1</v>
      </c>
      <c r="F227" s="69"/>
      <c r="G227" s="70">
        <f t="shared" si="14"/>
        <v>0</v>
      </c>
    </row>
    <row r="228" spans="2:7" ht="12.75">
      <c r="B228" s="87"/>
      <c r="C228" s="14" t="s">
        <v>29</v>
      </c>
      <c r="D228" s="3" t="s">
        <v>0</v>
      </c>
      <c r="E228" s="4">
        <v>1</v>
      </c>
      <c r="F228" s="69"/>
      <c r="G228" s="70">
        <f t="shared" si="14"/>
        <v>0</v>
      </c>
    </row>
    <row r="229" spans="2:7" ht="12.75">
      <c r="B229" s="87"/>
      <c r="C229" s="14" t="s">
        <v>77</v>
      </c>
      <c r="D229" s="3" t="s">
        <v>0</v>
      </c>
      <c r="E229" s="4">
        <v>1</v>
      </c>
      <c r="F229" s="69"/>
      <c r="G229" s="70">
        <f t="shared" si="14"/>
        <v>0</v>
      </c>
    </row>
    <row r="230" spans="2:7" ht="12.75">
      <c r="B230" s="87"/>
      <c r="C230" s="14" t="s">
        <v>78</v>
      </c>
      <c r="D230" s="3" t="s">
        <v>0</v>
      </c>
      <c r="E230" s="4">
        <v>1</v>
      </c>
      <c r="F230" s="69"/>
      <c r="G230" s="70">
        <f t="shared" si="14"/>
        <v>0</v>
      </c>
    </row>
    <row r="231" spans="2:7" ht="13.5" thickBot="1">
      <c r="B231" s="88"/>
      <c r="C231" s="17" t="s">
        <v>79</v>
      </c>
      <c r="D231" s="10" t="s">
        <v>0</v>
      </c>
      <c r="E231" s="25">
        <v>1</v>
      </c>
      <c r="F231" s="71"/>
      <c r="G231" s="70">
        <f t="shared" si="14"/>
        <v>0</v>
      </c>
    </row>
    <row r="232" spans="2:7" ht="18.75" customHeight="1">
      <c r="B232" s="86" t="s">
        <v>117</v>
      </c>
      <c r="C232" s="16" t="s">
        <v>92</v>
      </c>
      <c r="D232" s="9"/>
      <c r="E232" s="24"/>
      <c r="F232" s="81"/>
      <c r="G232" s="82"/>
    </row>
    <row r="233" spans="2:7" ht="12.75">
      <c r="B233" s="87"/>
      <c r="C233" s="14" t="s">
        <v>3</v>
      </c>
      <c r="D233" s="3" t="s">
        <v>0</v>
      </c>
      <c r="E233" s="4">
        <v>1</v>
      </c>
      <c r="F233" s="69"/>
      <c r="G233" s="70">
        <f t="shared" si="14"/>
        <v>0</v>
      </c>
    </row>
    <row r="234" spans="2:7" ht="12.75">
      <c r="B234" s="87"/>
      <c r="C234" s="14" t="s">
        <v>80</v>
      </c>
      <c r="D234" s="3" t="s">
        <v>0</v>
      </c>
      <c r="E234" s="4">
        <v>1</v>
      </c>
      <c r="F234" s="69"/>
      <c r="G234" s="70">
        <f t="shared" si="14"/>
        <v>0</v>
      </c>
    </row>
    <row r="235" spans="2:7" ht="12.75">
      <c r="B235" s="87"/>
      <c r="C235" s="14" t="s">
        <v>29</v>
      </c>
      <c r="D235" s="3" t="s">
        <v>0</v>
      </c>
      <c r="E235" s="4">
        <v>1</v>
      </c>
      <c r="F235" s="69"/>
      <c r="G235" s="70">
        <f t="shared" si="14"/>
        <v>0</v>
      </c>
    </row>
    <row r="236" spans="2:7" ht="12.75">
      <c r="B236" s="87"/>
      <c r="C236" s="14" t="s">
        <v>77</v>
      </c>
      <c r="D236" s="3" t="s">
        <v>0</v>
      </c>
      <c r="E236" s="4">
        <v>1</v>
      </c>
      <c r="F236" s="69"/>
      <c r="G236" s="70">
        <f t="shared" si="14"/>
        <v>0</v>
      </c>
    </row>
    <row r="237" spans="2:7" ht="12.75">
      <c r="B237" s="87"/>
      <c r="C237" s="14" t="s">
        <v>78</v>
      </c>
      <c r="D237" s="3" t="s">
        <v>0</v>
      </c>
      <c r="E237" s="4">
        <v>1</v>
      </c>
      <c r="F237" s="69"/>
      <c r="G237" s="70">
        <f t="shared" si="14"/>
        <v>0</v>
      </c>
    </row>
    <row r="238" spans="2:7" ht="13.5" thickBot="1">
      <c r="B238" s="88"/>
      <c r="C238" s="17" t="s">
        <v>79</v>
      </c>
      <c r="D238" s="10" t="s">
        <v>0</v>
      </c>
      <c r="E238" s="25">
        <v>1</v>
      </c>
      <c r="F238" s="71"/>
      <c r="G238" s="70">
        <f t="shared" si="14"/>
        <v>0</v>
      </c>
    </row>
    <row r="239" spans="2:7" ht="18" customHeight="1">
      <c r="B239" s="86" t="s">
        <v>118</v>
      </c>
      <c r="C239" s="16" t="s">
        <v>93</v>
      </c>
      <c r="D239" s="9"/>
      <c r="E239" s="24"/>
      <c r="F239" s="81"/>
      <c r="G239" s="82"/>
    </row>
    <row r="240" spans="2:7" ht="12.75">
      <c r="B240" s="87"/>
      <c r="C240" s="14" t="s">
        <v>3</v>
      </c>
      <c r="D240" s="3" t="s">
        <v>0</v>
      </c>
      <c r="E240" s="4">
        <v>1</v>
      </c>
      <c r="F240" s="69"/>
      <c r="G240" s="70">
        <f t="shared" si="14"/>
        <v>0</v>
      </c>
    </row>
    <row r="241" spans="2:7" ht="12.75">
      <c r="B241" s="87"/>
      <c r="C241" s="14" t="s">
        <v>80</v>
      </c>
      <c r="D241" s="3" t="s">
        <v>0</v>
      </c>
      <c r="E241" s="4">
        <v>1</v>
      </c>
      <c r="F241" s="69"/>
      <c r="G241" s="70">
        <f t="shared" si="14"/>
        <v>0</v>
      </c>
    </row>
    <row r="242" spans="2:7" ht="12.75">
      <c r="B242" s="87"/>
      <c r="C242" s="14" t="s">
        <v>29</v>
      </c>
      <c r="D242" s="3" t="s">
        <v>0</v>
      </c>
      <c r="E242" s="4">
        <v>1</v>
      </c>
      <c r="F242" s="69"/>
      <c r="G242" s="70">
        <f aca="true" t="shared" si="15" ref="G242:G273">E242*F242</f>
        <v>0</v>
      </c>
    </row>
    <row r="243" spans="2:7" ht="12.75">
      <c r="B243" s="87"/>
      <c r="C243" s="14" t="s">
        <v>77</v>
      </c>
      <c r="D243" s="3" t="s">
        <v>0</v>
      </c>
      <c r="E243" s="4">
        <v>1</v>
      </c>
      <c r="F243" s="69"/>
      <c r="G243" s="70">
        <f t="shared" si="15"/>
        <v>0</v>
      </c>
    </row>
    <row r="244" spans="2:7" ht="12.75">
      <c r="B244" s="87"/>
      <c r="C244" s="14" t="s">
        <v>78</v>
      </c>
      <c r="D244" s="3" t="s">
        <v>0</v>
      </c>
      <c r="E244" s="4">
        <v>1</v>
      </c>
      <c r="F244" s="69"/>
      <c r="G244" s="70">
        <f t="shared" si="15"/>
        <v>0</v>
      </c>
    </row>
    <row r="245" spans="2:7" ht="13.5" thickBot="1">
      <c r="B245" s="88"/>
      <c r="C245" s="17" t="s">
        <v>79</v>
      </c>
      <c r="D245" s="10" t="s">
        <v>0</v>
      </c>
      <c r="E245" s="25">
        <v>1</v>
      </c>
      <c r="F245" s="71"/>
      <c r="G245" s="70">
        <f t="shared" si="15"/>
        <v>0</v>
      </c>
    </row>
    <row r="246" spans="2:7" ht="15" customHeight="1">
      <c r="B246" s="86" t="s">
        <v>119</v>
      </c>
      <c r="C246" s="16" t="s">
        <v>94</v>
      </c>
      <c r="D246" s="9"/>
      <c r="E246" s="24"/>
      <c r="F246" s="81"/>
      <c r="G246" s="82"/>
    </row>
    <row r="247" spans="2:7" ht="12.75">
      <c r="B247" s="87"/>
      <c r="C247" s="14" t="s">
        <v>3</v>
      </c>
      <c r="D247" s="3" t="s">
        <v>0</v>
      </c>
      <c r="E247" s="4">
        <v>1</v>
      </c>
      <c r="F247" s="69"/>
      <c r="G247" s="70">
        <f t="shared" si="15"/>
        <v>0</v>
      </c>
    </row>
    <row r="248" spans="2:7" ht="12.75">
      <c r="B248" s="87"/>
      <c r="C248" s="14" t="s">
        <v>80</v>
      </c>
      <c r="D248" s="3" t="s">
        <v>0</v>
      </c>
      <c r="E248" s="4">
        <v>1</v>
      </c>
      <c r="F248" s="69"/>
      <c r="G248" s="70">
        <f t="shared" si="15"/>
        <v>0</v>
      </c>
    </row>
    <row r="249" spans="2:7" ht="12.75">
      <c r="B249" s="87"/>
      <c r="C249" s="14" t="s">
        <v>29</v>
      </c>
      <c r="D249" s="3" t="s">
        <v>0</v>
      </c>
      <c r="E249" s="4">
        <v>1</v>
      </c>
      <c r="F249" s="69"/>
      <c r="G249" s="70">
        <f t="shared" si="15"/>
        <v>0</v>
      </c>
    </row>
    <row r="250" spans="2:7" ht="12.75">
      <c r="B250" s="87"/>
      <c r="C250" s="14" t="s">
        <v>77</v>
      </c>
      <c r="D250" s="3" t="s">
        <v>0</v>
      </c>
      <c r="E250" s="4">
        <v>1</v>
      </c>
      <c r="F250" s="69"/>
      <c r="G250" s="70">
        <f t="shared" si="15"/>
        <v>0</v>
      </c>
    </row>
    <row r="251" spans="2:7" ht="12.75">
      <c r="B251" s="87"/>
      <c r="C251" s="14" t="s">
        <v>78</v>
      </c>
      <c r="D251" s="3" t="s">
        <v>0</v>
      </c>
      <c r="E251" s="4">
        <v>1</v>
      </c>
      <c r="F251" s="69"/>
      <c r="G251" s="70">
        <f t="shared" si="15"/>
        <v>0</v>
      </c>
    </row>
    <row r="252" spans="2:7" ht="13.5" thickBot="1">
      <c r="B252" s="88"/>
      <c r="C252" s="17" t="s">
        <v>79</v>
      </c>
      <c r="D252" s="10" t="s">
        <v>0</v>
      </c>
      <c r="E252" s="25">
        <v>1</v>
      </c>
      <c r="F252" s="71"/>
      <c r="G252" s="70">
        <f t="shared" si="15"/>
        <v>0</v>
      </c>
    </row>
    <row r="253" spans="2:7" ht="12.75">
      <c r="B253" s="86" t="s">
        <v>120</v>
      </c>
      <c r="C253" s="16" t="s">
        <v>95</v>
      </c>
      <c r="D253" s="9"/>
      <c r="E253" s="24"/>
      <c r="F253" s="81"/>
      <c r="G253" s="82"/>
    </row>
    <row r="254" spans="2:7" ht="12.75">
      <c r="B254" s="87"/>
      <c r="C254" s="14" t="s">
        <v>3</v>
      </c>
      <c r="D254" s="3" t="s">
        <v>0</v>
      </c>
      <c r="E254" s="4">
        <v>1</v>
      </c>
      <c r="F254" s="69"/>
      <c r="G254" s="70">
        <f t="shared" si="15"/>
        <v>0</v>
      </c>
    </row>
    <row r="255" spans="2:7" ht="12.75">
      <c r="B255" s="87"/>
      <c r="C255" s="14" t="s">
        <v>80</v>
      </c>
      <c r="D255" s="3" t="s">
        <v>0</v>
      </c>
      <c r="E255" s="4">
        <v>1</v>
      </c>
      <c r="F255" s="69"/>
      <c r="G255" s="70">
        <f t="shared" si="15"/>
        <v>0</v>
      </c>
    </row>
    <row r="256" spans="2:7" ht="12.75">
      <c r="B256" s="87"/>
      <c r="C256" s="14" t="s">
        <v>29</v>
      </c>
      <c r="D256" s="3" t="s">
        <v>0</v>
      </c>
      <c r="E256" s="4">
        <v>1</v>
      </c>
      <c r="F256" s="69"/>
      <c r="G256" s="70">
        <f t="shared" si="15"/>
        <v>0</v>
      </c>
    </row>
    <row r="257" spans="2:7" ht="12.75">
      <c r="B257" s="87"/>
      <c r="C257" s="14" t="s">
        <v>77</v>
      </c>
      <c r="D257" s="3" t="s">
        <v>0</v>
      </c>
      <c r="E257" s="4">
        <v>1</v>
      </c>
      <c r="F257" s="69"/>
      <c r="G257" s="70">
        <f t="shared" si="15"/>
        <v>0</v>
      </c>
    </row>
    <row r="258" spans="2:7" ht="12.75">
      <c r="B258" s="87"/>
      <c r="C258" s="14" t="s">
        <v>78</v>
      </c>
      <c r="D258" s="3" t="s">
        <v>0</v>
      </c>
      <c r="E258" s="4">
        <v>1</v>
      </c>
      <c r="F258" s="69"/>
      <c r="G258" s="70">
        <f t="shared" si="15"/>
        <v>0</v>
      </c>
    </row>
    <row r="259" spans="2:7" ht="13.5" thickBot="1">
      <c r="B259" s="88"/>
      <c r="C259" s="17" t="s">
        <v>79</v>
      </c>
      <c r="D259" s="10" t="s">
        <v>0</v>
      </c>
      <c r="E259" s="25">
        <v>1</v>
      </c>
      <c r="F259" s="71"/>
      <c r="G259" s="70">
        <f t="shared" si="15"/>
        <v>0</v>
      </c>
    </row>
    <row r="260" spans="2:7" ht="22.5" customHeight="1">
      <c r="B260" s="86" t="s">
        <v>121</v>
      </c>
      <c r="C260" s="26" t="s">
        <v>96</v>
      </c>
      <c r="D260" s="9"/>
      <c r="E260" s="24"/>
      <c r="F260" s="81"/>
      <c r="G260" s="82"/>
    </row>
    <row r="261" spans="2:7" ht="12.75">
      <c r="B261" s="87"/>
      <c r="C261" s="14" t="s">
        <v>3</v>
      </c>
      <c r="D261" s="3" t="s">
        <v>0</v>
      </c>
      <c r="E261" s="4">
        <v>1</v>
      </c>
      <c r="F261" s="69"/>
      <c r="G261" s="70">
        <f t="shared" si="15"/>
        <v>0</v>
      </c>
    </row>
    <row r="262" spans="2:7" ht="12.75">
      <c r="B262" s="87"/>
      <c r="C262" s="14" t="s">
        <v>80</v>
      </c>
      <c r="D262" s="3" t="s">
        <v>0</v>
      </c>
      <c r="E262" s="4">
        <v>1</v>
      </c>
      <c r="F262" s="69"/>
      <c r="G262" s="70">
        <f t="shared" si="15"/>
        <v>0</v>
      </c>
    </row>
    <row r="263" spans="2:7" ht="12.75">
      <c r="B263" s="87"/>
      <c r="C263" s="14" t="s">
        <v>29</v>
      </c>
      <c r="D263" s="3" t="s">
        <v>0</v>
      </c>
      <c r="E263" s="4">
        <v>1</v>
      </c>
      <c r="F263" s="69"/>
      <c r="G263" s="70">
        <f t="shared" si="15"/>
        <v>0</v>
      </c>
    </row>
    <row r="264" spans="2:7" ht="12.75">
      <c r="B264" s="87"/>
      <c r="C264" s="14" t="s">
        <v>77</v>
      </c>
      <c r="D264" s="3" t="s">
        <v>0</v>
      </c>
      <c r="E264" s="4">
        <v>1</v>
      </c>
      <c r="F264" s="69"/>
      <c r="G264" s="70">
        <f t="shared" si="15"/>
        <v>0</v>
      </c>
    </row>
    <row r="265" spans="2:7" ht="12.75">
      <c r="B265" s="87"/>
      <c r="C265" s="14" t="s">
        <v>78</v>
      </c>
      <c r="D265" s="3" t="s">
        <v>0</v>
      </c>
      <c r="E265" s="4">
        <v>1</v>
      </c>
      <c r="F265" s="69"/>
      <c r="G265" s="70">
        <f t="shared" si="15"/>
        <v>0</v>
      </c>
    </row>
    <row r="266" spans="2:7" ht="13.5" thickBot="1">
      <c r="B266" s="88"/>
      <c r="C266" s="17" t="s">
        <v>79</v>
      </c>
      <c r="D266" s="10" t="s">
        <v>0</v>
      </c>
      <c r="E266" s="25">
        <v>1</v>
      </c>
      <c r="F266" s="71"/>
      <c r="G266" s="70">
        <f t="shared" si="15"/>
        <v>0</v>
      </c>
    </row>
    <row r="267" spans="2:7" ht="18.75" customHeight="1">
      <c r="B267" s="86" t="s">
        <v>122</v>
      </c>
      <c r="C267" s="16" t="s">
        <v>97</v>
      </c>
      <c r="D267" s="9"/>
      <c r="E267" s="24"/>
      <c r="F267" s="81"/>
      <c r="G267" s="82"/>
    </row>
    <row r="268" spans="2:7" ht="12.75">
      <c r="B268" s="87"/>
      <c r="C268" s="14" t="s">
        <v>3</v>
      </c>
      <c r="D268" s="3" t="s">
        <v>0</v>
      </c>
      <c r="E268" s="4">
        <v>1</v>
      </c>
      <c r="F268" s="69"/>
      <c r="G268" s="70">
        <f t="shared" si="15"/>
        <v>0</v>
      </c>
    </row>
    <row r="269" spans="2:7" ht="12.75">
      <c r="B269" s="87"/>
      <c r="C269" s="14" t="s">
        <v>80</v>
      </c>
      <c r="D269" s="3" t="s">
        <v>0</v>
      </c>
      <c r="E269" s="4">
        <v>1</v>
      </c>
      <c r="F269" s="69"/>
      <c r="G269" s="70">
        <f t="shared" si="15"/>
        <v>0</v>
      </c>
    </row>
    <row r="270" spans="2:7" ht="12.75">
      <c r="B270" s="87"/>
      <c r="C270" s="14" t="s">
        <v>29</v>
      </c>
      <c r="D270" s="3" t="s">
        <v>0</v>
      </c>
      <c r="E270" s="4">
        <v>1</v>
      </c>
      <c r="F270" s="69"/>
      <c r="G270" s="70">
        <f t="shared" si="15"/>
        <v>0</v>
      </c>
    </row>
    <row r="271" spans="2:7" ht="12.75">
      <c r="B271" s="87"/>
      <c r="C271" s="14" t="s">
        <v>77</v>
      </c>
      <c r="D271" s="3" t="s">
        <v>0</v>
      </c>
      <c r="E271" s="4">
        <v>1</v>
      </c>
      <c r="F271" s="69"/>
      <c r="G271" s="70">
        <f t="shared" si="15"/>
        <v>0</v>
      </c>
    </row>
    <row r="272" spans="2:7" ht="12.75">
      <c r="B272" s="87"/>
      <c r="C272" s="14" t="s">
        <v>78</v>
      </c>
      <c r="D272" s="3" t="s">
        <v>0</v>
      </c>
      <c r="E272" s="4">
        <v>1</v>
      </c>
      <c r="F272" s="69"/>
      <c r="G272" s="70">
        <f t="shared" si="15"/>
        <v>0</v>
      </c>
    </row>
    <row r="273" spans="2:7" ht="13.5" thickBot="1">
      <c r="B273" s="88"/>
      <c r="C273" s="17" t="s">
        <v>79</v>
      </c>
      <c r="D273" s="10" t="s">
        <v>0</v>
      </c>
      <c r="E273" s="25">
        <v>1</v>
      </c>
      <c r="F273" s="71"/>
      <c r="G273" s="70">
        <f t="shared" si="15"/>
        <v>0</v>
      </c>
    </row>
    <row r="274" spans="2:7" ht="15" customHeight="1">
      <c r="B274" s="86" t="s">
        <v>123</v>
      </c>
      <c r="C274" s="16" t="s">
        <v>98</v>
      </c>
      <c r="D274" s="9"/>
      <c r="E274" s="24"/>
      <c r="F274" s="81"/>
      <c r="G274" s="82"/>
    </row>
    <row r="275" spans="2:7" ht="12.75">
      <c r="B275" s="87"/>
      <c r="C275" s="14" t="s">
        <v>3</v>
      </c>
      <c r="D275" s="3" t="s">
        <v>0</v>
      </c>
      <c r="E275" s="4">
        <v>1</v>
      </c>
      <c r="F275" s="69"/>
      <c r="G275" s="70">
        <f aca="true" t="shared" si="16" ref="G275:G305">E275*F275</f>
        <v>0</v>
      </c>
    </row>
    <row r="276" spans="2:7" ht="12.75">
      <c r="B276" s="87"/>
      <c r="C276" s="14" t="s">
        <v>80</v>
      </c>
      <c r="D276" s="3" t="s">
        <v>0</v>
      </c>
      <c r="E276" s="4">
        <v>1</v>
      </c>
      <c r="F276" s="69"/>
      <c r="G276" s="70">
        <f t="shared" si="16"/>
        <v>0</v>
      </c>
    </row>
    <row r="277" spans="2:7" ht="12.75">
      <c r="B277" s="87"/>
      <c r="C277" s="14" t="s">
        <v>29</v>
      </c>
      <c r="D277" s="3" t="s">
        <v>0</v>
      </c>
      <c r="E277" s="4">
        <v>1</v>
      </c>
      <c r="F277" s="69"/>
      <c r="G277" s="70">
        <f t="shared" si="16"/>
        <v>0</v>
      </c>
    </row>
    <row r="278" spans="2:7" ht="12.75">
      <c r="B278" s="87"/>
      <c r="C278" s="14" t="s">
        <v>77</v>
      </c>
      <c r="D278" s="3" t="s">
        <v>0</v>
      </c>
      <c r="E278" s="4">
        <v>1</v>
      </c>
      <c r="F278" s="69"/>
      <c r="G278" s="70">
        <f t="shared" si="16"/>
        <v>0</v>
      </c>
    </row>
    <row r="279" spans="2:7" ht="12.75">
      <c r="B279" s="87"/>
      <c r="C279" s="14" t="s">
        <v>78</v>
      </c>
      <c r="D279" s="3" t="s">
        <v>0</v>
      </c>
      <c r="E279" s="4">
        <v>1</v>
      </c>
      <c r="F279" s="69"/>
      <c r="G279" s="70">
        <f t="shared" si="16"/>
        <v>0</v>
      </c>
    </row>
    <row r="280" spans="2:7" ht="13.5" thickBot="1">
      <c r="B280" s="88"/>
      <c r="C280" s="17" t="s">
        <v>79</v>
      </c>
      <c r="D280" s="10" t="s">
        <v>0</v>
      </c>
      <c r="E280" s="25">
        <v>1</v>
      </c>
      <c r="F280" s="71"/>
      <c r="G280" s="70">
        <f t="shared" si="16"/>
        <v>0</v>
      </c>
    </row>
    <row r="281" spans="2:7" ht="25.5" customHeight="1">
      <c r="B281" s="86" t="s">
        <v>124</v>
      </c>
      <c r="C281" s="26" t="s">
        <v>99</v>
      </c>
      <c r="D281" s="9"/>
      <c r="E281" s="24"/>
      <c r="F281" s="81"/>
      <c r="G281" s="82"/>
    </row>
    <row r="282" spans="2:7" ht="12.75">
      <c r="B282" s="87"/>
      <c r="C282" s="14" t="s">
        <v>3</v>
      </c>
      <c r="D282" s="3" t="s">
        <v>0</v>
      </c>
      <c r="E282" s="4">
        <v>1</v>
      </c>
      <c r="F282" s="69"/>
      <c r="G282" s="70">
        <f t="shared" si="16"/>
        <v>0</v>
      </c>
    </row>
    <row r="283" spans="2:7" ht="12.75">
      <c r="B283" s="87"/>
      <c r="C283" s="14" t="s">
        <v>80</v>
      </c>
      <c r="D283" s="3" t="s">
        <v>0</v>
      </c>
      <c r="E283" s="4">
        <v>1</v>
      </c>
      <c r="F283" s="69"/>
      <c r="G283" s="70">
        <f t="shared" si="16"/>
        <v>0</v>
      </c>
    </row>
    <row r="284" spans="2:7" ht="12.75">
      <c r="B284" s="87"/>
      <c r="C284" s="14" t="s">
        <v>29</v>
      </c>
      <c r="D284" s="3" t="s">
        <v>0</v>
      </c>
      <c r="E284" s="4">
        <v>1</v>
      </c>
      <c r="F284" s="69"/>
      <c r="G284" s="70">
        <f t="shared" si="16"/>
        <v>0</v>
      </c>
    </row>
    <row r="285" spans="2:7" ht="12.75">
      <c r="B285" s="87"/>
      <c r="C285" s="14" t="s">
        <v>77</v>
      </c>
      <c r="D285" s="3" t="s">
        <v>0</v>
      </c>
      <c r="E285" s="4">
        <v>1</v>
      </c>
      <c r="F285" s="69"/>
      <c r="G285" s="70">
        <f t="shared" si="16"/>
        <v>0</v>
      </c>
    </row>
    <row r="286" spans="2:7" ht="12.75">
      <c r="B286" s="87"/>
      <c r="C286" s="14" t="s">
        <v>78</v>
      </c>
      <c r="D286" s="3" t="s">
        <v>0</v>
      </c>
      <c r="E286" s="4">
        <v>1</v>
      </c>
      <c r="F286" s="69"/>
      <c r="G286" s="70">
        <f t="shared" si="16"/>
        <v>0</v>
      </c>
    </row>
    <row r="287" spans="2:7" ht="13.5" thickBot="1">
      <c r="B287" s="88"/>
      <c r="C287" s="17" t="s">
        <v>79</v>
      </c>
      <c r="D287" s="10" t="s">
        <v>0</v>
      </c>
      <c r="E287" s="25">
        <v>1</v>
      </c>
      <c r="F287" s="71"/>
      <c r="G287" s="70">
        <f t="shared" si="16"/>
        <v>0</v>
      </c>
    </row>
    <row r="288" spans="2:7" ht="21" customHeight="1">
      <c r="B288" s="86" t="s">
        <v>125</v>
      </c>
      <c r="C288" s="26" t="s">
        <v>100</v>
      </c>
      <c r="D288" s="9"/>
      <c r="E288" s="24"/>
      <c r="F288" s="81"/>
      <c r="G288" s="82"/>
    </row>
    <row r="289" spans="2:7" ht="12.75">
      <c r="B289" s="87"/>
      <c r="C289" s="14" t="s">
        <v>3</v>
      </c>
      <c r="D289" s="3" t="s">
        <v>0</v>
      </c>
      <c r="E289" s="4">
        <v>1</v>
      </c>
      <c r="F289" s="69"/>
      <c r="G289" s="70">
        <f t="shared" si="16"/>
        <v>0</v>
      </c>
    </row>
    <row r="290" spans="2:7" ht="12.75">
      <c r="B290" s="87"/>
      <c r="C290" s="14" t="s">
        <v>80</v>
      </c>
      <c r="D290" s="3" t="s">
        <v>0</v>
      </c>
      <c r="E290" s="4">
        <v>1</v>
      </c>
      <c r="F290" s="69"/>
      <c r="G290" s="70">
        <f t="shared" si="16"/>
        <v>0</v>
      </c>
    </row>
    <row r="291" spans="2:7" ht="12.75">
      <c r="B291" s="87"/>
      <c r="C291" s="14" t="s">
        <v>29</v>
      </c>
      <c r="D291" s="3" t="s">
        <v>0</v>
      </c>
      <c r="E291" s="4">
        <v>1</v>
      </c>
      <c r="F291" s="69"/>
      <c r="G291" s="70">
        <f t="shared" si="16"/>
        <v>0</v>
      </c>
    </row>
    <row r="292" spans="2:7" ht="12.75">
      <c r="B292" s="87"/>
      <c r="C292" s="14" t="s">
        <v>77</v>
      </c>
      <c r="D292" s="3" t="s">
        <v>0</v>
      </c>
      <c r="E292" s="4">
        <v>1</v>
      </c>
      <c r="F292" s="69"/>
      <c r="G292" s="70">
        <f t="shared" si="16"/>
        <v>0</v>
      </c>
    </row>
    <row r="293" spans="2:7" ht="12.75">
      <c r="B293" s="87"/>
      <c r="C293" s="14" t="s">
        <v>78</v>
      </c>
      <c r="D293" s="3" t="s">
        <v>0</v>
      </c>
      <c r="E293" s="4">
        <v>1</v>
      </c>
      <c r="F293" s="69"/>
      <c r="G293" s="70">
        <f t="shared" si="16"/>
        <v>0</v>
      </c>
    </row>
    <row r="294" spans="2:7" ht="13.5" thickBot="1">
      <c r="B294" s="88"/>
      <c r="C294" s="17" t="s">
        <v>79</v>
      </c>
      <c r="D294" s="10" t="s">
        <v>0</v>
      </c>
      <c r="E294" s="25">
        <v>1</v>
      </c>
      <c r="F294" s="71"/>
      <c r="G294" s="70">
        <f t="shared" si="16"/>
        <v>0</v>
      </c>
    </row>
    <row r="295" spans="2:7" ht="21" customHeight="1">
      <c r="B295" s="86" t="s">
        <v>126</v>
      </c>
      <c r="C295" s="26" t="s">
        <v>101</v>
      </c>
      <c r="D295" s="9"/>
      <c r="E295" s="24"/>
      <c r="F295" s="81"/>
      <c r="G295" s="82"/>
    </row>
    <row r="296" spans="2:7" ht="12.75">
      <c r="B296" s="87"/>
      <c r="C296" s="14" t="s">
        <v>3</v>
      </c>
      <c r="D296" s="3" t="s">
        <v>0</v>
      </c>
      <c r="E296" s="4">
        <v>1</v>
      </c>
      <c r="F296" s="69"/>
      <c r="G296" s="70">
        <f t="shared" si="16"/>
        <v>0</v>
      </c>
    </row>
    <row r="297" spans="2:7" ht="12.75">
      <c r="B297" s="87"/>
      <c r="C297" s="14" t="s">
        <v>80</v>
      </c>
      <c r="D297" s="3" t="s">
        <v>0</v>
      </c>
      <c r="E297" s="4">
        <v>1</v>
      </c>
      <c r="F297" s="69"/>
      <c r="G297" s="70">
        <f t="shared" si="16"/>
        <v>0</v>
      </c>
    </row>
    <row r="298" spans="2:7" ht="12.75">
      <c r="B298" s="87"/>
      <c r="C298" s="14" t="s">
        <v>29</v>
      </c>
      <c r="D298" s="3" t="s">
        <v>0</v>
      </c>
      <c r="E298" s="4">
        <v>1</v>
      </c>
      <c r="F298" s="69"/>
      <c r="G298" s="70">
        <f t="shared" si="16"/>
        <v>0</v>
      </c>
    </row>
    <row r="299" spans="2:7" ht="12.75">
      <c r="B299" s="87"/>
      <c r="C299" s="14" t="s">
        <v>77</v>
      </c>
      <c r="D299" s="3" t="s">
        <v>0</v>
      </c>
      <c r="E299" s="4">
        <v>1</v>
      </c>
      <c r="F299" s="69"/>
      <c r="G299" s="70">
        <f t="shared" si="16"/>
        <v>0</v>
      </c>
    </row>
    <row r="300" spans="2:7" ht="12.75">
      <c r="B300" s="87"/>
      <c r="C300" s="14" t="s">
        <v>78</v>
      </c>
      <c r="D300" s="3" t="s">
        <v>0</v>
      </c>
      <c r="E300" s="4">
        <v>1</v>
      </c>
      <c r="F300" s="69"/>
      <c r="G300" s="70">
        <f t="shared" si="16"/>
        <v>0</v>
      </c>
    </row>
    <row r="301" spans="2:7" ht="13.5" thickBot="1">
      <c r="B301" s="88"/>
      <c r="C301" s="17" t="s">
        <v>79</v>
      </c>
      <c r="D301" s="10" t="s">
        <v>0</v>
      </c>
      <c r="E301" s="25">
        <v>1</v>
      </c>
      <c r="F301" s="71"/>
      <c r="G301" s="70">
        <f t="shared" si="16"/>
        <v>0</v>
      </c>
    </row>
    <row r="302" spans="2:7" ht="21.75" customHeight="1">
      <c r="B302" s="86" t="s">
        <v>127</v>
      </c>
      <c r="C302" s="16" t="s">
        <v>102</v>
      </c>
      <c r="D302" s="9"/>
      <c r="E302" s="24"/>
      <c r="F302" s="81"/>
      <c r="G302" s="82"/>
    </row>
    <row r="303" spans="2:7" ht="12.75">
      <c r="B303" s="87"/>
      <c r="C303" s="14" t="s">
        <v>3</v>
      </c>
      <c r="D303" s="3" t="s">
        <v>0</v>
      </c>
      <c r="E303" s="4">
        <v>1</v>
      </c>
      <c r="F303" s="69"/>
      <c r="G303" s="70">
        <f t="shared" si="16"/>
        <v>0</v>
      </c>
    </row>
    <row r="304" spans="2:7" ht="12.75">
      <c r="B304" s="87"/>
      <c r="C304" s="14" t="s">
        <v>80</v>
      </c>
      <c r="D304" s="3" t="s">
        <v>0</v>
      </c>
      <c r="E304" s="4">
        <v>1</v>
      </c>
      <c r="F304" s="69"/>
      <c r="G304" s="70">
        <f t="shared" si="16"/>
        <v>0</v>
      </c>
    </row>
    <row r="305" spans="2:7" ht="12.75">
      <c r="B305" s="87"/>
      <c r="C305" s="14" t="s">
        <v>29</v>
      </c>
      <c r="D305" s="3" t="s">
        <v>0</v>
      </c>
      <c r="E305" s="4">
        <v>1</v>
      </c>
      <c r="F305" s="69"/>
      <c r="G305" s="70">
        <f t="shared" si="16"/>
        <v>0</v>
      </c>
    </row>
    <row r="306" spans="2:7" ht="12.75">
      <c r="B306" s="87"/>
      <c r="C306" s="14" t="s">
        <v>77</v>
      </c>
      <c r="D306" s="3" t="s">
        <v>0</v>
      </c>
      <c r="E306" s="4">
        <v>1</v>
      </c>
      <c r="F306" s="69"/>
      <c r="G306" s="70">
        <f aca="true" t="shared" si="17" ref="G306:G322">E306*F306</f>
        <v>0</v>
      </c>
    </row>
    <row r="307" spans="2:7" ht="12.75">
      <c r="B307" s="87"/>
      <c r="C307" s="14" t="s">
        <v>78</v>
      </c>
      <c r="D307" s="3" t="s">
        <v>0</v>
      </c>
      <c r="E307" s="4">
        <v>1</v>
      </c>
      <c r="F307" s="69"/>
      <c r="G307" s="70">
        <f t="shared" si="17"/>
        <v>0</v>
      </c>
    </row>
    <row r="308" spans="2:7" ht="13.5" thickBot="1">
      <c r="B308" s="88"/>
      <c r="C308" s="17" t="s">
        <v>79</v>
      </c>
      <c r="D308" s="10" t="s">
        <v>0</v>
      </c>
      <c r="E308" s="25">
        <v>1</v>
      </c>
      <c r="F308" s="71"/>
      <c r="G308" s="70">
        <f t="shared" si="17"/>
        <v>0</v>
      </c>
    </row>
    <row r="309" spans="2:7" ht="18.75" customHeight="1">
      <c r="B309" s="86" t="s">
        <v>128</v>
      </c>
      <c r="C309" s="16" t="s">
        <v>103</v>
      </c>
      <c r="D309" s="9"/>
      <c r="E309" s="24"/>
      <c r="F309" s="81"/>
      <c r="G309" s="82"/>
    </row>
    <row r="310" spans="2:7" ht="12.75">
      <c r="B310" s="87"/>
      <c r="C310" s="14" t="s">
        <v>3</v>
      </c>
      <c r="D310" s="3" t="s">
        <v>0</v>
      </c>
      <c r="E310" s="4">
        <v>1</v>
      </c>
      <c r="F310" s="69"/>
      <c r="G310" s="70">
        <f t="shared" si="17"/>
        <v>0</v>
      </c>
    </row>
    <row r="311" spans="2:7" ht="12.75">
      <c r="B311" s="87"/>
      <c r="C311" s="14" t="s">
        <v>80</v>
      </c>
      <c r="D311" s="3" t="s">
        <v>0</v>
      </c>
      <c r="E311" s="4">
        <v>1</v>
      </c>
      <c r="F311" s="69"/>
      <c r="G311" s="70">
        <f t="shared" si="17"/>
        <v>0</v>
      </c>
    </row>
    <row r="312" spans="2:7" ht="12.75">
      <c r="B312" s="87"/>
      <c r="C312" s="14" t="s">
        <v>29</v>
      </c>
      <c r="D312" s="3" t="s">
        <v>0</v>
      </c>
      <c r="E312" s="4">
        <v>1</v>
      </c>
      <c r="F312" s="69"/>
      <c r="G312" s="70">
        <f t="shared" si="17"/>
        <v>0</v>
      </c>
    </row>
    <row r="313" spans="2:7" ht="12.75">
      <c r="B313" s="87"/>
      <c r="C313" s="14" t="s">
        <v>77</v>
      </c>
      <c r="D313" s="3" t="s">
        <v>0</v>
      </c>
      <c r="E313" s="4">
        <v>1</v>
      </c>
      <c r="F313" s="69"/>
      <c r="G313" s="70">
        <f t="shared" si="17"/>
        <v>0</v>
      </c>
    </row>
    <row r="314" spans="2:7" ht="12.75">
      <c r="B314" s="87"/>
      <c r="C314" s="14" t="s">
        <v>78</v>
      </c>
      <c r="D314" s="3" t="s">
        <v>0</v>
      </c>
      <c r="E314" s="4">
        <v>1</v>
      </c>
      <c r="F314" s="69"/>
      <c r="G314" s="70">
        <f t="shared" si="17"/>
        <v>0</v>
      </c>
    </row>
    <row r="315" spans="2:7" ht="13.5" thickBot="1">
      <c r="B315" s="88"/>
      <c r="C315" s="17" t="s">
        <v>79</v>
      </c>
      <c r="D315" s="10" t="s">
        <v>0</v>
      </c>
      <c r="E315" s="25">
        <v>1</v>
      </c>
      <c r="F315" s="71"/>
      <c r="G315" s="70">
        <f t="shared" si="17"/>
        <v>0</v>
      </c>
    </row>
    <row r="316" spans="2:7" ht="15" customHeight="1">
      <c r="B316" s="86" t="s">
        <v>129</v>
      </c>
      <c r="C316" s="16" t="s">
        <v>104</v>
      </c>
      <c r="D316" s="9"/>
      <c r="E316" s="24"/>
      <c r="F316" s="81"/>
      <c r="G316" s="82"/>
    </row>
    <row r="317" spans="2:7" ht="12.75">
      <c r="B317" s="87"/>
      <c r="C317" s="14" t="s">
        <v>3</v>
      </c>
      <c r="D317" s="3" t="s">
        <v>0</v>
      </c>
      <c r="E317" s="4">
        <v>1</v>
      </c>
      <c r="F317" s="69"/>
      <c r="G317" s="70">
        <f t="shared" si="17"/>
        <v>0</v>
      </c>
    </row>
    <row r="318" spans="2:7" ht="12.75">
      <c r="B318" s="87"/>
      <c r="C318" s="14" t="s">
        <v>80</v>
      </c>
      <c r="D318" s="3" t="s">
        <v>0</v>
      </c>
      <c r="E318" s="4">
        <v>1</v>
      </c>
      <c r="F318" s="69"/>
      <c r="G318" s="70">
        <f t="shared" si="17"/>
        <v>0</v>
      </c>
    </row>
    <row r="319" spans="2:7" ht="12.75">
      <c r="B319" s="87"/>
      <c r="C319" s="14" t="s">
        <v>29</v>
      </c>
      <c r="D319" s="3" t="s">
        <v>0</v>
      </c>
      <c r="E319" s="4">
        <v>1</v>
      </c>
      <c r="F319" s="69"/>
      <c r="G319" s="70">
        <f t="shared" si="17"/>
        <v>0</v>
      </c>
    </row>
    <row r="320" spans="2:7" ht="12.75">
      <c r="B320" s="87"/>
      <c r="C320" s="14" t="s">
        <v>77</v>
      </c>
      <c r="D320" s="3" t="s">
        <v>0</v>
      </c>
      <c r="E320" s="4">
        <v>1</v>
      </c>
      <c r="F320" s="69"/>
      <c r="G320" s="70">
        <f t="shared" si="17"/>
        <v>0</v>
      </c>
    </row>
    <row r="321" spans="2:7" ht="12.75">
      <c r="B321" s="87"/>
      <c r="C321" s="14" t="s">
        <v>78</v>
      </c>
      <c r="D321" s="3" t="s">
        <v>0</v>
      </c>
      <c r="E321" s="4">
        <v>1</v>
      </c>
      <c r="F321" s="69"/>
      <c r="G321" s="70">
        <f t="shared" si="17"/>
        <v>0</v>
      </c>
    </row>
    <row r="322" spans="2:7" ht="13.5" thickBot="1">
      <c r="B322" s="88"/>
      <c r="C322" s="17" t="s">
        <v>79</v>
      </c>
      <c r="D322" s="10" t="s">
        <v>0</v>
      </c>
      <c r="E322" s="25">
        <v>1</v>
      </c>
      <c r="F322" s="71"/>
      <c r="G322" s="83">
        <f t="shared" si="17"/>
        <v>0</v>
      </c>
    </row>
    <row r="324" spans="2:7" ht="15">
      <c r="B324" s="60"/>
      <c r="C324" s="61" t="s">
        <v>169</v>
      </c>
      <c r="D324" s="64"/>
      <c r="E324" s="65"/>
      <c r="F324" s="65"/>
      <c r="G324" s="66">
        <f>SUM(G6:G322)</f>
        <v>0</v>
      </c>
    </row>
    <row r="325" spans="2:7" ht="15">
      <c r="B325" s="62"/>
      <c r="C325" s="61" t="s">
        <v>170</v>
      </c>
      <c r="D325" s="64"/>
      <c r="E325" s="65"/>
      <c r="F325" s="65"/>
      <c r="G325" s="66">
        <f>+G324*0.2</f>
        <v>0</v>
      </c>
    </row>
    <row r="326" spans="2:7" ht="15">
      <c r="B326" s="63"/>
      <c r="C326" s="61" t="s">
        <v>171</v>
      </c>
      <c r="D326" s="64"/>
      <c r="E326" s="65"/>
      <c r="F326" s="65"/>
      <c r="G326" s="66">
        <f>+G324+G325</f>
        <v>0</v>
      </c>
    </row>
  </sheetData>
  <sheetProtection selectLockedCells="1" selectUnlockedCells="1"/>
  <mergeCells count="58">
    <mergeCell ref="B190:B196"/>
    <mergeCell ref="B197:B203"/>
    <mergeCell ref="B2:G2"/>
    <mergeCell ref="B57:B62"/>
    <mergeCell ref="B32:B37"/>
    <mergeCell ref="B38:B41"/>
    <mergeCell ref="B29:B31"/>
    <mergeCell ref="B23:B25"/>
    <mergeCell ref="B53:B56"/>
    <mergeCell ref="B46:B52"/>
    <mergeCell ref="B5:B8"/>
    <mergeCell ref="B9:B12"/>
    <mergeCell ref="B42:B45"/>
    <mergeCell ref="B13:B18"/>
    <mergeCell ref="B19:B22"/>
    <mergeCell ref="B26:B28"/>
    <mergeCell ref="B107:B111"/>
    <mergeCell ref="B97:B98"/>
    <mergeCell ref="B104:B106"/>
    <mergeCell ref="B63:B65"/>
    <mergeCell ref="B81:B87"/>
    <mergeCell ref="B92:B96"/>
    <mergeCell ref="B66:B69"/>
    <mergeCell ref="B70:B74"/>
    <mergeCell ref="B88:B91"/>
    <mergeCell ref="B75:B80"/>
    <mergeCell ref="B99:B103"/>
    <mergeCell ref="B211:B217"/>
    <mergeCell ref="B204:B210"/>
    <mergeCell ref="B117:B122"/>
    <mergeCell ref="B123:B125"/>
    <mergeCell ref="B112:B116"/>
    <mergeCell ref="B146:B147"/>
    <mergeCell ref="B126:B129"/>
    <mergeCell ref="B130:B133"/>
    <mergeCell ref="B134:B141"/>
    <mergeCell ref="B142:B145"/>
    <mergeCell ref="B148:B154"/>
    <mergeCell ref="B155:B161"/>
    <mergeCell ref="B162:B168"/>
    <mergeCell ref="B169:B175"/>
    <mergeCell ref="B176:B182"/>
    <mergeCell ref="B183:B189"/>
    <mergeCell ref="B316:B322"/>
    <mergeCell ref="B309:B315"/>
    <mergeCell ref="B302:B308"/>
    <mergeCell ref="B295:B301"/>
    <mergeCell ref="B288:B294"/>
    <mergeCell ref="B281:B287"/>
    <mergeCell ref="B274:B280"/>
    <mergeCell ref="B267:B273"/>
    <mergeCell ref="B260:B266"/>
    <mergeCell ref="B253:B259"/>
    <mergeCell ref="B246:B252"/>
    <mergeCell ref="B239:B245"/>
    <mergeCell ref="B232:B238"/>
    <mergeCell ref="B225:B231"/>
    <mergeCell ref="B218:B224"/>
  </mergeCells>
  <printOptions/>
  <pageMargins left="0.9" right="0.4" top="0.7" bottom="0.7" header="0.511805555555556" footer="0.511805555555556"/>
  <pageSetup horizontalDpi="600" verticalDpi="600" orientation="portrait" paperSize="9" scale="76" r:id="rId1"/>
  <rowBreaks count="2" manualBreakCount="2">
    <brk id="62" max="6" man="1"/>
    <brk id="1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</dc:creator>
  <cp:keywords/>
  <dc:description/>
  <cp:lastModifiedBy>Bata</cp:lastModifiedBy>
  <cp:lastPrinted>2019-04-17T10:21:14Z</cp:lastPrinted>
  <dcterms:created xsi:type="dcterms:W3CDTF">2016-07-30T08:20:44Z</dcterms:created>
  <dcterms:modified xsi:type="dcterms:W3CDTF">2020-11-09T12:18:07Z</dcterms:modified>
  <cp:category/>
  <cp:version/>
  <cp:contentType/>
  <cp:contentStatus/>
</cp:coreProperties>
</file>